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Complete Report 894" sheetId="1" r:id="rId1"/>
  </sheets>
  <definedNames>
    <definedName name="_xlnm.Print_Titles" localSheetId="0">'Complete Report 894'!$1:$8</definedName>
  </definedNames>
  <calcPr fullCalcOnLoad="1"/>
</workbook>
</file>

<file path=xl/sharedStrings.xml><?xml version="1.0" encoding="utf-8"?>
<sst xmlns="http://schemas.openxmlformats.org/spreadsheetml/2006/main" count="280" uniqueCount="51">
  <si>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</si>
  <si>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</si>
  <si>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</si>
  <si>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</si>
  <si>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</si>
  <si>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</si>
  <si>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</si>
  <si>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</si>
  <si>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</si>
  <si>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</si>
  <si>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</si>
  <si>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</si>
  <si>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</si>
  <si>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</si>
  <si>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</si>
  <si>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</si>
  <si>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</si>
  <si>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</si>
  <si>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</si>
  <si>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</si>
  <si>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</si>
  <si>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</si>
  <si>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</si>
  <si>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</si>
  <si>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</si>
  <si>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</si>
  <si>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</si>
  <si>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</si>
  <si>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</si>
  <si>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</si>
  <si>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</si>
  <si>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</si>
  <si>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</si>
  <si>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</si>
  <si>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</si>
  <si>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</si>
  <si>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</si>
  <si>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</si>
  <si>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</si>
  <si>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</si>
  <si>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</si>
  <si>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Total 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</si>
  <si>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</si>
  <si>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</si>
  <si>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</si>
  <si>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</si>
  <si>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</si>
  <si>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</si>
  <si>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</si>
  <si>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2008-2009</t>
  </si>
  <si>
    <t>Public Policy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</si>
</sst>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55" applyFont="1" applyFill="1" applyBorder="1" applyAlignment="1">
      <alignment wrapText="1"/>
      <protection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 quotePrefix="1">
      <alignment/>
    </xf>
    <xf numFmtId="0" fontId="5" fillId="33" borderId="0" xfId="56" applyFont="1" applyFill="1" applyBorder="1" applyAlignment="1">
      <alignment horizontal="right" wrapText="1"/>
      <protection/>
    </xf>
    <xf numFmtId="0" fontId="5" fillId="33" borderId="0" xfId="56" applyFill="1" applyBorder="1">
      <alignment/>
      <protection/>
    </xf>
    <xf numFmtId="0" fontId="0" fillId="34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 quotePrefix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PageLayoutView="0" workbookViewId="0" topLeftCell="A1">
      <pane ySplit="2580" topLeftCell="A163" activePane="bottomLeft" state="split"/>
      <selection pane="topLeft" activeCell="K4" sqref="K4"/>
      <selection pane="bottomLeft" activeCell="N174" sqref="N174"/>
    </sheetView>
  </sheetViews>
  <sheetFormatPr defaultColWidth="9.140625" defaultRowHeight="12.75" customHeight="1"/>
  <cols>
    <col min="1" max="1" width="29.140625" style="7" bestFit="1" customWidth="1"/>
    <col min="2" max="2" width="10.421875" style="7" bestFit="1" customWidth="1"/>
    <col min="3" max="5" width="9.140625" style="7" customWidth="1"/>
    <col min="6" max="8" width="11.8515625" style="7" customWidth="1"/>
    <col min="9" max="11" width="9.140625" style="7" customWidth="1"/>
    <col min="12" max="12" width="11.421875" style="7" bestFit="1" customWidth="1"/>
    <col min="13" max="16384" width="9.140625" style="7" customWidth="1"/>
  </cols>
  <sheetData>
    <row r="1" spans="1:12" s="8" customFormat="1" ht="12.7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s="8" customFormat="1" ht="12.7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8" customFormat="1" ht="12.75" customHeight="1">
      <c r="A3" s="24" t="s">
        <v>49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5" ht="9.75" customHeight="1"/>
    <row r="6" spans="3:11" ht="13.5" customHeight="1">
      <c r="C6" s="1"/>
      <c r="D6" s="20" t="s">
        <v>9</v>
      </c>
      <c r="E6" s="21"/>
      <c r="F6" s="21"/>
      <c r="G6" s="21"/>
      <c r="H6" s="21"/>
      <c r="I6" s="21"/>
      <c r="J6" s="21"/>
      <c r="K6" s="21"/>
    </row>
    <row r="7" spans="5:12" ht="15.75" customHeight="1">
      <c r="E7" s="20" t="s">
        <v>40</v>
      </c>
      <c r="F7" s="20"/>
      <c r="G7" s="20"/>
      <c r="H7" s="20"/>
      <c r="I7" s="20"/>
      <c r="L7" s="2"/>
    </row>
    <row r="8" spans="1:12" s="3" customFormat="1" ht="26.25" customHeight="1">
      <c r="A8" s="4" t="s">
        <v>1</v>
      </c>
      <c r="B8" s="4"/>
      <c r="C8" s="5" t="s">
        <v>2</v>
      </c>
      <c r="D8" s="5" t="s">
        <v>0</v>
      </c>
      <c r="E8" s="5" t="s">
        <v>41</v>
      </c>
      <c r="F8" s="5" t="s">
        <v>3</v>
      </c>
      <c r="G8" s="5" t="s">
        <v>4</v>
      </c>
      <c r="H8" s="5" t="s">
        <v>5</v>
      </c>
      <c r="I8" s="5" t="s">
        <v>6</v>
      </c>
      <c r="J8" s="2" t="s">
        <v>7</v>
      </c>
      <c r="K8" s="2" t="s">
        <v>8</v>
      </c>
      <c r="L8" s="2" t="s">
        <v>47</v>
      </c>
    </row>
    <row r="9" spans="1:12" s="3" customFormat="1" ht="26.25" customHeight="1">
      <c r="A9" s="4"/>
      <c r="B9" s="4"/>
      <c r="C9" s="5"/>
      <c r="D9" s="5"/>
      <c r="E9" s="5"/>
      <c r="F9" s="5"/>
      <c r="G9" s="5"/>
      <c r="H9" s="5"/>
      <c r="I9" s="5"/>
      <c r="J9" s="2"/>
      <c r="K9" s="2"/>
      <c r="L9" s="6"/>
    </row>
    <row r="10" spans="1:12" s="3" customFormat="1" ht="12.75">
      <c r="A10" s="4"/>
      <c r="B10" s="4"/>
      <c r="C10" s="5"/>
      <c r="D10" s="5"/>
      <c r="E10" s="5"/>
      <c r="F10" s="5"/>
      <c r="G10" s="5"/>
      <c r="H10" s="5"/>
      <c r="I10" s="5"/>
      <c r="J10" s="2"/>
      <c r="K10" s="2"/>
      <c r="L10" s="2"/>
    </row>
    <row r="11" spans="1:12" ht="12.75">
      <c r="A11" s="7" t="s">
        <v>10</v>
      </c>
      <c r="B11" s="7" t="s">
        <v>0</v>
      </c>
      <c r="C11" s="7">
        <f aca="true" t="shared" si="0" ref="C11:L11">SUM(C12,C13)</f>
        <v>12460</v>
      </c>
      <c r="D11" s="7">
        <f t="shared" si="0"/>
        <v>10641</v>
      </c>
      <c r="E11" s="7">
        <f t="shared" si="0"/>
        <v>2698</v>
      </c>
      <c r="F11" s="7">
        <f t="shared" si="0"/>
        <v>684</v>
      </c>
      <c r="G11" s="7">
        <f t="shared" si="0"/>
        <v>1407</v>
      </c>
      <c r="H11" s="7">
        <f t="shared" si="0"/>
        <v>93</v>
      </c>
      <c r="I11" s="7">
        <f t="shared" si="0"/>
        <v>514</v>
      </c>
      <c r="J11" s="7">
        <f t="shared" si="0"/>
        <v>7526</v>
      </c>
      <c r="K11" s="7">
        <f t="shared" si="0"/>
        <v>417</v>
      </c>
      <c r="L11" s="7">
        <f t="shared" si="0"/>
        <v>1819</v>
      </c>
    </row>
    <row r="12" spans="2:12" ht="12.75">
      <c r="B12" s="7" t="s">
        <v>11</v>
      </c>
      <c r="C12" s="7">
        <f aca="true" t="shared" si="1" ref="C12:L12">SUM(C17,C43,C48)</f>
        <v>6085</v>
      </c>
      <c r="D12" s="7">
        <f t="shared" si="1"/>
        <v>5465</v>
      </c>
      <c r="E12" s="7">
        <f t="shared" si="1"/>
        <v>1429</v>
      </c>
      <c r="F12" s="7">
        <f t="shared" si="1"/>
        <v>419</v>
      </c>
      <c r="G12" s="7">
        <f t="shared" si="1"/>
        <v>702</v>
      </c>
      <c r="H12" s="7">
        <f t="shared" si="1"/>
        <v>51</v>
      </c>
      <c r="I12" s="7">
        <f t="shared" si="1"/>
        <v>257</v>
      </c>
      <c r="J12" s="7">
        <f t="shared" si="1"/>
        <v>3834</v>
      </c>
      <c r="K12" s="7">
        <f t="shared" si="1"/>
        <v>202</v>
      </c>
      <c r="L12" s="7">
        <f t="shared" si="1"/>
        <v>620</v>
      </c>
    </row>
    <row r="13" spans="2:12" ht="12.75">
      <c r="B13" s="7" t="s">
        <v>12</v>
      </c>
      <c r="C13" s="7">
        <f aca="true" t="shared" si="2" ref="C13:L13">SUM(C18,C44,C49)</f>
        <v>6375</v>
      </c>
      <c r="D13" s="7">
        <f t="shared" si="2"/>
        <v>5176</v>
      </c>
      <c r="E13" s="7">
        <f t="shared" si="2"/>
        <v>1269</v>
      </c>
      <c r="F13" s="7">
        <f t="shared" si="2"/>
        <v>265</v>
      </c>
      <c r="G13" s="7">
        <f t="shared" si="2"/>
        <v>705</v>
      </c>
      <c r="H13" s="7">
        <f t="shared" si="2"/>
        <v>42</v>
      </c>
      <c r="I13" s="7">
        <f t="shared" si="2"/>
        <v>257</v>
      </c>
      <c r="J13" s="7">
        <f t="shared" si="2"/>
        <v>3692</v>
      </c>
      <c r="K13" s="7">
        <f t="shared" si="2"/>
        <v>215</v>
      </c>
      <c r="L13" s="7">
        <f t="shared" si="2"/>
        <v>1199</v>
      </c>
    </row>
    <row r="14" ht="12.75"/>
    <row r="15" ht="12.75"/>
    <row r="16" spans="1:12" ht="12.75">
      <c r="A16" s="7" t="s">
        <v>44</v>
      </c>
      <c r="B16" s="7" t="s">
        <v>0</v>
      </c>
      <c r="C16" s="7">
        <f aca="true" t="shared" si="3" ref="C16:L16">SUM(C17,C18)</f>
        <v>11529</v>
      </c>
      <c r="D16" s="7">
        <f t="shared" si="3"/>
        <v>9992</v>
      </c>
      <c r="E16" s="7">
        <f t="shared" si="3"/>
        <v>2549</v>
      </c>
      <c r="F16" s="7">
        <f t="shared" si="3"/>
        <v>643</v>
      </c>
      <c r="G16" s="7">
        <f t="shared" si="3"/>
        <v>1340</v>
      </c>
      <c r="H16" s="7">
        <f t="shared" si="3"/>
        <v>87</v>
      </c>
      <c r="I16" s="7">
        <f t="shared" si="3"/>
        <v>479</v>
      </c>
      <c r="J16" s="7">
        <f t="shared" si="3"/>
        <v>7031</v>
      </c>
      <c r="K16" s="7">
        <f t="shared" si="3"/>
        <v>412</v>
      </c>
      <c r="L16" s="7">
        <f t="shared" si="3"/>
        <v>1537</v>
      </c>
    </row>
    <row r="17" spans="2:12" ht="12.75">
      <c r="B17" s="7" t="s">
        <v>11</v>
      </c>
      <c r="C17" s="7">
        <f aca="true" t="shared" si="4" ref="C17:L17">SUM(C22,C26,C30,C34,C38)</f>
        <v>5643</v>
      </c>
      <c r="D17" s="7">
        <f t="shared" si="4"/>
        <v>5130</v>
      </c>
      <c r="E17" s="7">
        <f t="shared" si="4"/>
        <v>1355</v>
      </c>
      <c r="F17" s="7">
        <f t="shared" si="4"/>
        <v>396</v>
      </c>
      <c r="G17" s="7">
        <f t="shared" si="4"/>
        <v>671</v>
      </c>
      <c r="H17" s="7">
        <f t="shared" si="4"/>
        <v>46</v>
      </c>
      <c r="I17" s="7">
        <f t="shared" si="4"/>
        <v>242</v>
      </c>
      <c r="J17" s="7">
        <f t="shared" si="4"/>
        <v>3576</v>
      </c>
      <c r="K17" s="7">
        <f t="shared" si="4"/>
        <v>199</v>
      </c>
      <c r="L17" s="7">
        <f t="shared" si="4"/>
        <v>513</v>
      </c>
    </row>
    <row r="18" spans="2:12" ht="12.75">
      <c r="B18" s="7" t="s">
        <v>12</v>
      </c>
      <c r="C18" s="7">
        <f>SUM(C23,C27,C31,C35,C39)</f>
        <v>5886</v>
      </c>
      <c r="D18" s="7">
        <f>SUM(D23,D27,D31,D35,D39)</f>
        <v>4862</v>
      </c>
      <c r="E18" s="7">
        <f>SUM(E23,E27,E31,E35,E39)</f>
        <v>1194</v>
      </c>
      <c r="F18" s="7">
        <f aca="true" t="shared" si="5" ref="F18:L18">SUM(F23,F27,F31,F35,F39)</f>
        <v>247</v>
      </c>
      <c r="G18" s="7">
        <f t="shared" si="5"/>
        <v>669</v>
      </c>
      <c r="H18" s="7">
        <f t="shared" si="5"/>
        <v>41</v>
      </c>
      <c r="I18" s="7">
        <f t="shared" si="5"/>
        <v>237</v>
      </c>
      <c r="J18" s="7">
        <f t="shared" si="5"/>
        <v>3455</v>
      </c>
      <c r="K18" s="7">
        <f t="shared" si="5"/>
        <v>213</v>
      </c>
      <c r="L18" s="7">
        <f t="shared" si="5"/>
        <v>1024</v>
      </c>
    </row>
    <row r="19" ht="12.75"/>
    <row r="20" ht="12.75"/>
    <row r="21" spans="1:12" ht="12.75">
      <c r="A21" s="7" t="s">
        <v>13</v>
      </c>
      <c r="B21" s="7" t="s">
        <v>0</v>
      </c>
      <c r="C21" s="7">
        <f aca="true" t="shared" si="6" ref="C21:L21">SUM(C22,C23)</f>
        <v>6473</v>
      </c>
      <c r="D21" s="7">
        <f t="shared" si="6"/>
        <v>6123</v>
      </c>
      <c r="E21" s="7">
        <f>SUM(E22:E23)</f>
        <v>1526</v>
      </c>
      <c r="F21" s="7">
        <f t="shared" si="6"/>
        <v>372</v>
      </c>
      <c r="G21" s="7">
        <f t="shared" si="6"/>
        <v>799</v>
      </c>
      <c r="H21" s="7">
        <f t="shared" si="6"/>
        <v>56</v>
      </c>
      <c r="I21" s="7">
        <f t="shared" si="6"/>
        <v>299</v>
      </c>
      <c r="J21" s="7">
        <f t="shared" si="6"/>
        <v>4362</v>
      </c>
      <c r="K21" s="7">
        <f t="shared" si="6"/>
        <v>235</v>
      </c>
      <c r="L21" s="7">
        <f t="shared" si="6"/>
        <v>350</v>
      </c>
    </row>
    <row r="22" spans="2:12" ht="12.75">
      <c r="B22" s="7" t="s">
        <v>11</v>
      </c>
      <c r="C22" s="7">
        <f>SUM(D22,L22)</f>
        <v>3314</v>
      </c>
      <c r="D22" s="7">
        <f>SUM(F22:K22)</f>
        <v>3179</v>
      </c>
      <c r="E22" s="7">
        <f>SUM(F22:I22)</f>
        <v>811</v>
      </c>
      <c r="F22" s="13">
        <v>227</v>
      </c>
      <c r="G22" s="13">
        <v>405</v>
      </c>
      <c r="H22" s="13">
        <v>29</v>
      </c>
      <c r="I22" s="13">
        <v>150</v>
      </c>
      <c r="J22" s="13">
        <v>2255</v>
      </c>
      <c r="K22" s="13">
        <v>113</v>
      </c>
      <c r="L22" s="13">
        <v>135</v>
      </c>
    </row>
    <row r="23" spans="2:12" ht="12.75">
      <c r="B23" s="7" t="s">
        <v>12</v>
      </c>
      <c r="C23" s="7">
        <f>SUM(D23,L23)</f>
        <v>3159</v>
      </c>
      <c r="D23" s="7">
        <f>SUM(F23:K23)</f>
        <v>2944</v>
      </c>
      <c r="E23" s="7">
        <f>SUM(F23:I23)</f>
        <v>715</v>
      </c>
      <c r="F23" s="13">
        <v>145</v>
      </c>
      <c r="G23" s="13">
        <v>394</v>
      </c>
      <c r="H23" s="13">
        <v>27</v>
      </c>
      <c r="I23" s="13">
        <v>149</v>
      </c>
      <c r="J23" s="13">
        <v>2107</v>
      </c>
      <c r="K23" s="13">
        <v>122</v>
      </c>
      <c r="L23" s="13">
        <v>215</v>
      </c>
    </row>
    <row r="24" ht="12.75"/>
    <row r="25" spans="1:12" ht="12.75">
      <c r="A25" s="7" t="s">
        <v>14</v>
      </c>
      <c r="B25" s="7" t="s">
        <v>0</v>
      </c>
      <c r="C25" s="7">
        <f>SUM(C26,C27)</f>
        <v>3479</v>
      </c>
      <c r="D25" s="7">
        <f>SUM(D26,D27)</f>
        <v>2625</v>
      </c>
      <c r="E25" s="7">
        <f>SUM(E26,E27)</f>
        <v>672</v>
      </c>
      <c r="F25" s="7">
        <f aca="true" t="shared" si="7" ref="F25:L25">SUM(F26,F27)</f>
        <v>191</v>
      </c>
      <c r="G25" s="7">
        <f t="shared" si="7"/>
        <v>343</v>
      </c>
      <c r="H25" s="7">
        <f t="shared" si="7"/>
        <v>18</v>
      </c>
      <c r="I25" s="7">
        <f t="shared" si="7"/>
        <v>120</v>
      </c>
      <c r="J25" s="7">
        <f t="shared" si="7"/>
        <v>1823</v>
      </c>
      <c r="K25" s="7">
        <f t="shared" si="7"/>
        <v>130</v>
      </c>
      <c r="L25" s="7">
        <f t="shared" si="7"/>
        <v>854</v>
      </c>
    </row>
    <row r="26" spans="2:12" ht="12.75">
      <c r="B26" s="7" t="s">
        <v>11</v>
      </c>
      <c r="C26" s="7">
        <f>SUM(D26,L26)</f>
        <v>1624</v>
      </c>
      <c r="D26" s="7">
        <f>SUM(F26:K26)</f>
        <v>1352</v>
      </c>
      <c r="E26" s="7">
        <f>SUM(F26:I26)</f>
        <v>355</v>
      </c>
      <c r="F26" s="13">
        <v>122</v>
      </c>
      <c r="G26" s="13">
        <v>154</v>
      </c>
      <c r="H26" s="13">
        <v>12</v>
      </c>
      <c r="I26" s="13">
        <v>67</v>
      </c>
      <c r="J26" s="13">
        <v>930</v>
      </c>
      <c r="K26" s="13">
        <v>67</v>
      </c>
      <c r="L26" s="13">
        <v>272</v>
      </c>
    </row>
    <row r="27" spans="2:12" ht="12.75">
      <c r="B27" s="7" t="s">
        <v>12</v>
      </c>
      <c r="C27" s="7">
        <f>SUM(D27,L27)</f>
        <v>1855</v>
      </c>
      <c r="D27" s="7">
        <f>SUM(F27:K27)</f>
        <v>1273</v>
      </c>
      <c r="E27" s="7">
        <f>SUM(F27:I27)</f>
        <v>317</v>
      </c>
      <c r="F27" s="13">
        <v>69</v>
      </c>
      <c r="G27" s="13">
        <v>189</v>
      </c>
      <c r="H27" s="13">
        <v>6</v>
      </c>
      <c r="I27" s="13">
        <v>53</v>
      </c>
      <c r="J27" s="13">
        <v>893</v>
      </c>
      <c r="K27" s="13">
        <v>63</v>
      </c>
      <c r="L27" s="13">
        <v>582</v>
      </c>
    </row>
    <row r="28" ht="12.75"/>
    <row r="29" spans="1:12" ht="12.75">
      <c r="A29" s="7" t="s">
        <v>15</v>
      </c>
      <c r="B29" s="7" t="s">
        <v>0</v>
      </c>
      <c r="C29" s="7">
        <f aca="true" t="shared" si="8" ref="C29:L29">SUM(C30,C31)</f>
        <v>1</v>
      </c>
      <c r="D29" s="7">
        <f t="shared" si="8"/>
        <v>1</v>
      </c>
      <c r="E29" s="7">
        <f t="shared" si="8"/>
        <v>0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0</v>
      </c>
      <c r="J29" s="7">
        <f t="shared" si="8"/>
        <v>1</v>
      </c>
      <c r="K29" s="7">
        <f t="shared" si="8"/>
        <v>0</v>
      </c>
      <c r="L29" s="7">
        <f t="shared" si="8"/>
        <v>0</v>
      </c>
    </row>
    <row r="30" spans="2:12" ht="12.75">
      <c r="B30" s="7" t="s">
        <v>11</v>
      </c>
      <c r="C30" s="7">
        <f>SUM(D30,L30)</f>
        <v>0</v>
      </c>
      <c r="D30" s="7">
        <f>SUM(F30:K30)</f>
        <v>0</v>
      </c>
      <c r="E30" s="7">
        <f>SUM(F30:I30)</f>
        <v>0</v>
      </c>
      <c r="F30" s="13">
        <v>0</v>
      </c>
      <c r="G30" s="13">
        <v>0</v>
      </c>
      <c r="H30" s="13">
        <v>0</v>
      </c>
      <c r="I30" s="14">
        <v>0</v>
      </c>
      <c r="J30" s="13">
        <v>0</v>
      </c>
      <c r="K30" s="14">
        <v>0</v>
      </c>
      <c r="L30" s="13">
        <v>0</v>
      </c>
    </row>
    <row r="31" spans="2:12" ht="12.75">
      <c r="B31" s="7" t="s">
        <v>12</v>
      </c>
      <c r="C31" s="7">
        <f>SUM(D31,L31)</f>
        <v>1</v>
      </c>
      <c r="D31" s="7">
        <f>SUM(F31:K31)</f>
        <v>1</v>
      </c>
      <c r="E31" s="7">
        <f>SUM(F31:I31)</f>
        <v>0</v>
      </c>
      <c r="F31" s="13">
        <v>0</v>
      </c>
      <c r="G31" s="14">
        <v>0</v>
      </c>
      <c r="H31" s="14">
        <v>0</v>
      </c>
      <c r="I31" s="14">
        <v>0</v>
      </c>
      <c r="J31" s="13">
        <v>1</v>
      </c>
      <c r="K31" s="14">
        <v>0</v>
      </c>
      <c r="L31" s="13">
        <v>0</v>
      </c>
    </row>
    <row r="32" ht="12.75"/>
    <row r="33" spans="1:12" ht="12.75">
      <c r="A33" s="7" t="s">
        <v>16</v>
      </c>
      <c r="B33" s="7" t="s">
        <v>0</v>
      </c>
      <c r="C33" s="7">
        <f>SUM(C34,C35)</f>
        <v>842</v>
      </c>
      <c r="D33" s="7">
        <f>SUM(D34,D35)</f>
        <v>535</v>
      </c>
      <c r="E33" s="7">
        <f>SUM(E34,E35)</f>
        <v>120</v>
      </c>
      <c r="F33" s="7">
        <f aca="true" t="shared" si="9" ref="F33:L33">SUM(F34,F35)</f>
        <v>38</v>
      </c>
      <c r="G33" s="7">
        <f t="shared" si="9"/>
        <v>57</v>
      </c>
      <c r="H33" s="7">
        <f t="shared" si="9"/>
        <v>0</v>
      </c>
      <c r="I33" s="7">
        <f t="shared" si="9"/>
        <v>25</v>
      </c>
      <c r="J33" s="7">
        <f t="shared" si="9"/>
        <v>411</v>
      </c>
      <c r="K33" s="7">
        <f t="shared" si="9"/>
        <v>4</v>
      </c>
      <c r="L33" s="7">
        <f t="shared" si="9"/>
        <v>307</v>
      </c>
    </row>
    <row r="34" spans="2:12" ht="12.75">
      <c r="B34" s="7" t="s">
        <v>11</v>
      </c>
      <c r="C34" s="7">
        <f>SUM(D34,L34)</f>
        <v>342</v>
      </c>
      <c r="D34" s="7">
        <f>SUM(F34:K34)</f>
        <v>250</v>
      </c>
      <c r="E34" s="7">
        <f>SUM(F34:I34)</f>
        <v>62</v>
      </c>
      <c r="F34" s="13">
        <v>25</v>
      </c>
      <c r="G34" s="13">
        <v>26</v>
      </c>
      <c r="H34" s="13">
        <v>0</v>
      </c>
      <c r="I34" s="13">
        <v>11</v>
      </c>
      <c r="J34" s="13">
        <v>186</v>
      </c>
      <c r="K34" s="13">
        <v>2</v>
      </c>
      <c r="L34" s="13">
        <v>92</v>
      </c>
    </row>
    <row r="35" spans="2:12" ht="12.75">
      <c r="B35" s="7" t="s">
        <v>12</v>
      </c>
      <c r="C35" s="7">
        <f>SUM(D35,L35)</f>
        <v>500</v>
      </c>
      <c r="D35" s="7">
        <f>SUM(F35:K35)</f>
        <v>285</v>
      </c>
      <c r="E35" s="7">
        <f>SUM(F35:I35)</f>
        <v>58</v>
      </c>
      <c r="F35" s="13">
        <v>13</v>
      </c>
      <c r="G35" s="13">
        <v>31</v>
      </c>
      <c r="H35" s="13">
        <v>0</v>
      </c>
      <c r="I35" s="13">
        <v>14</v>
      </c>
      <c r="J35" s="13">
        <v>225</v>
      </c>
      <c r="K35" s="13">
        <v>2</v>
      </c>
      <c r="L35" s="13">
        <v>215</v>
      </c>
    </row>
    <row r="36" ht="12.75"/>
    <row r="37" spans="1:12" ht="12.75">
      <c r="A37" s="7" t="s">
        <v>17</v>
      </c>
      <c r="B37" s="7" t="s">
        <v>0</v>
      </c>
      <c r="C37" s="7">
        <f>SUM(C38,C39)</f>
        <v>734</v>
      </c>
      <c r="D37" s="7">
        <f>SUM(D38,D39)</f>
        <v>708</v>
      </c>
      <c r="E37" s="7">
        <f>SUM(E38,E39)</f>
        <v>231</v>
      </c>
      <c r="F37" s="7">
        <f aca="true" t="shared" si="10" ref="F37:L37">SUM(F38,F39)</f>
        <v>42</v>
      </c>
      <c r="G37" s="7">
        <f t="shared" si="10"/>
        <v>141</v>
      </c>
      <c r="H37" s="7">
        <f t="shared" si="10"/>
        <v>13</v>
      </c>
      <c r="I37" s="7">
        <f t="shared" si="10"/>
        <v>35</v>
      </c>
      <c r="J37" s="7">
        <f t="shared" si="10"/>
        <v>434</v>
      </c>
      <c r="K37" s="7">
        <f t="shared" si="10"/>
        <v>43</v>
      </c>
      <c r="L37" s="7">
        <f t="shared" si="10"/>
        <v>26</v>
      </c>
    </row>
    <row r="38" spans="2:12" ht="12.75">
      <c r="B38" s="7" t="s">
        <v>11</v>
      </c>
      <c r="C38" s="7">
        <f>SUM(D38,L38)</f>
        <v>363</v>
      </c>
      <c r="D38" s="7">
        <f>SUM(F38:K38)</f>
        <v>349</v>
      </c>
      <c r="E38" s="7">
        <f>SUM(F38:I38)</f>
        <v>127</v>
      </c>
      <c r="F38" s="13">
        <v>22</v>
      </c>
      <c r="G38" s="13">
        <v>86</v>
      </c>
      <c r="H38" s="13">
        <v>5</v>
      </c>
      <c r="I38" s="13">
        <v>14</v>
      </c>
      <c r="J38" s="13">
        <v>205</v>
      </c>
      <c r="K38" s="13">
        <v>17</v>
      </c>
      <c r="L38" s="13">
        <v>14</v>
      </c>
    </row>
    <row r="39" spans="2:12" ht="12.75">
      <c r="B39" s="7" t="s">
        <v>12</v>
      </c>
      <c r="C39" s="7">
        <f>SUM(D39,L39)</f>
        <v>371</v>
      </c>
      <c r="D39" s="7">
        <f>SUM(F39:K39)</f>
        <v>359</v>
      </c>
      <c r="E39" s="7">
        <f>SUM(F39:I39)</f>
        <v>104</v>
      </c>
      <c r="F39" s="13">
        <v>20</v>
      </c>
      <c r="G39" s="13">
        <v>55</v>
      </c>
      <c r="H39" s="13">
        <v>8</v>
      </c>
      <c r="I39" s="13">
        <v>21</v>
      </c>
      <c r="J39" s="13">
        <v>229</v>
      </c>
      <c r="K39" s="13">
        <v>26</v>
      </c>
      <c r="L39" s="13">
        <v>12</v>
      </c>
    </row>
    <row r="40" ht="12.75"/>
    <row r="41" ht="12.75"/>
    <row r="42" spans="1:12" ht="12.75">
      <c r="A42" s="7" t="s">
        <v>45</v>
      </c>
      <c r="B42" s="7" t="s">
        <v>0</v>
      </c>
      <c r="C42" s="7">
        <f aca="true" t="shared" si="11" ref="C42:L42">SUM(C43,C44)</f>
        <v>74</v>
      </c>
      <c r="D42" s="7">
        <f t="shared" si="11"/>
        <v>62</v>
      </c>
      <c r="E42" s="7">
        <f t="shared" si="11"/>
        <v>9</v>
      </c>
      <c r="F42" s="7">
        <f t="shared" si="11"/>
        <v>0</v>
      </c>
      <c r="G42" s="7">
        <f t="shared" si="11"/>
        <v>5</v>
      </c>
      <c r="H42" s="7">
        <f t="shared" si="11"/>
        <v>2</v>
      </c>
      <c r="I42" s="7">
        <f t="shared" si="11"/>
        <v>2</v>
      </c>
      <c r="J42" s="7">
        <f t="shared" si="11"/>
        <v>52</v>
      </c>
      <c r="K42" s="7">
        <f t="shared" si="11"/>
        <v>1</v>
      </c>
      <c r="L42" s="7">
        <f t="shared" si="11"/>
        <v>12</v>
      </c>
    </row>
    <row r="43" spans="2:12" ht="12.75">
      <c r="B43" s="7" t="s">
        <v>11</v>
      </c>
      <c r="C43" s="7">
        <f>SUM(D43,L43)</f>
        <v>50</v>
      </c>
      <c r="D43" s="7">
        <f>SUM(F43:K43)</f>
        <v>43</v>
      </c>
      <c r="E43" s="7">
        <f>SUM(F43:I43)</f>
        <v>7</v>
      </c>
      <c r="F43" s="13">
        <v>0</v>
      </c>
      <c r="G43" s="13">
        <v>4</v>
      </c>
      <c r="H43" s="13">
        <v>2</v>
      </c>
      <c r="I43" s="13">
        <v>1</v>
      </c>
      <c r="J43" s="13">
        <v>35</v>
      </c>
      <c r="K43" s="13">
        <v>1</v>
      </c>
      <c r="L43" s="13">
        <v>7</v>
      </c>
    </row>
    <row r="44" spans="2:12" ht="12.75">
      <c r="B44" s="7" t="s">
        <v>12</v>
      </c>
      <c r="C44" s="7">
        <f>SUM(D44,L44)</f>
        <v>24</v>
      </c>
      <c r="D44" s="7">
        <f>SUM(F44:K44)</f>
        <v>19</v>
      </c>
      <c r="E44" s="7">
        <f>SUM(F44:I44)</f>
        <v>2</v>
      </c>
      <c r="F44" s="13">
        <v>0</v>
      </c>
      <c r="G44" s="13">
        <v>1</v>
      </c>
      <c r="H44" s="13">
        <v>0</v>
      </c>
      <c r="I44" s="13">
        <v>1</v>
      </c>
      <c r="J44" s="13">
        <v>17</v>
      </c>
      <c r="K44" s="13">
        <v>0</v>
      </c>
      <c r="L44" s="13">
        <v>5</v>
      </c>
    </row>
    <row r="45" ht="12.75"/>
    <row r="46" ht="12.75"/>
    <row r="47" spans="1:12" ht="12.75">
      <c r="A47" s="4" t="s">
        <v>43</v>
      </c>
      <c r="B47" s="7" t="s">
        <v>0</v>
      </c>
      <c r="C47" s="7">
        <f aca="true" t="shared" si="12" ref="C47:L47">SUM(C48,C49)</f>
        <v>857</v>
      </c>
      <c r="D47" s="7">
        <f t="shared" si="12"/>
        <v>587</v>
      </c>
      <c r="E47" s="7">
        <f t="shared" si="12"/>
        <v>140</v>
      </c>
      <c r="F47" s="7">
        <f t="shared" si="12"/>
        <v>41</v>
      </c>
      <c r="G47" s="7">
        <f t="shared" si="12"/>
        <v>62</v>
      </c>
      <c r="H47" s="7">
        <f t="shared" si="12"/>
        <v>4</v>
      </c>
      <c r="I47" s="7">
        <f t="shared" si="12"/>
        <v>33</v>
      </c>
      <c r="J47" s="7">
        <f t="shared" si="12"/>
        <v>443</v>
      </c>
      <c r="K47" s="7">
        <f t="shared" si="12"/>
        <v>4</v>
      </c>
      <c r="L47" s="7">
        <f t="shared" si="12"/>
        <v>270</v>
      </c>
    </row>
    <row r="48" spans="2:12" ht="12.75">
      <c r="B48" s="7" t="s">
        <v>11</v>
      </c>
      <c r="C48" s="7">
        <f>SUM(D48,L48)</f>
        <v>392</v>
      </c>
      <c r="D48" s="7">
        <f>SUM(F48:K48)</f>
        <v>292</v>
      </c>
      <c r="E48" s="7">
        <f>SUM(F48:I48)</f>
        <v>67</v>
      </c>
      <c r="F48" s="13">
        <v>23</v>
      </c>
      <c r="G48" s="13">
        <v>27</v>
      </c>
      <c r="H48" s="13">
        <v>3</v>
      </c>
      <c r="I48" s="13">
        <v>14</v>
      </c>
      <c r="J48" s="13">
        <v>223</v>
      </c>
      <c r="K48" s="13">
        <v>2</v>
      </c>
      <c r="L48" s="13">
        <v>100</v>
      </c>
    </row>
    <row r="49" spans="2:12" ht="12.75">
      <c r="B49" s="7" t="s">
        <v>12</v>
      </c>
      <c r="C49" s="7">
        <f>SUM(D49,L49)</f>
        <v>465</v>
      </c>
      <c r="D49" s="7">
        <f>SUM(F49:K49)</f>
        <v>295</v>
      </c>
      <c r="E49" s="7">
        <f>SUM(F49:I49)</f>
        <v>73</v>
      </c>
      <c r="F49" s="13">
        <v>18</v>
      </c>
      <c r="G49" s="13">
        <v>35</v>
      </c>
      <c r="H49" s="13">
        <v>1</v>
      </c>
      <c r="I49" s="13">
        <v>19</v>
      </c>
      <c r="J49" s="13">
        <v>220</v>
      </c>
      <c r="K49" s="13">
        <v>2</v>
      </c>
      <c r="L49" s="13">
        <v>170</v>
      </c>
    </row>
    <row r="51" ht="12.75" customHeight="1">
      <c r="F51" s="10"/>
    </row>
    <row r="58" spans="1:12" ht="12.75" customHeight="1">
      <c r="A58" s="7" t="s">
        <v>18</v>
      </c>
      <c r="B58" s="7" t="s">
        <v>0</v>
      </c>
      <c r="C58" s="7">
        <f aca="true" t="shared" si="13" ref="C58:L58">SUM(C59,C60)</f>
        <v>197</v>
      </c>
      <c r="D58" s="7">
        <f>SUM(D59,D60)</f>
        <v>171</v>
      </c>
      <c r="E58" s="7">
        <f>SUM(E59,E60)</f>
        <v>48</v>
      </c>
      <c r="F58" s="7">
        <f t="shared" si="13"/>
        <v>8</v>
      </c>
      <c r="G58" s="7">
        <f t="shared" si="13"/>
        <v>23</v>
      </c>
      <c r="H58" s="7">
        <f t="shared" si="13"/>
        <v>5</v>
      </c>
      <c r="I58" s="7">
        <f t="shared" si="13"/>
        <v>12</v>
      </c>
      <c r="J58" s="7">
        <f t="shared" si="13"/>
        <v>115</v>
      </c>
      <c r="K58" s="7">
        <f t="shared" si="13"/>
        <v>8</v>
      </c>
      <c r="L58" s="7">
        <f t="shared" si="13"/>
        <v>26</v>
      </c>
    </row>
    <row r="59" spans="2:12" ht="12.75" customHeight="1">
      <c r="B59" s="7" t="s">
        <v>11</v>
      </c>
      <c r="C59" s="7">
        <f aca="true" t="shared" si="14" ref="C59:E60">SUM(C63,C67)</f>
        <v>94</v>
      </c>
      <c r="D59" s="7">
        <f t="shared" si="14"/>
        <v>84</v>
      </c>
      <c r="E59" s="7">
        <f t="shared" si="14"/>
        <v>25</v>
      </c>
      <c r="F59" s="7">
        <f aca="true" t="shared" si="15" ref="F59:L60">SUM(F63,F67)</f>
        <v>2</v>
      </c>
      <c r="G59" s="7">
        <f t="shared" si="15"/>
        <v>14</v>
      </c>
      <c r="H59" s="7">
        <f t="shared" si="15"/>
        <v>3</v>
      </c>
      <c r="I59" s="7">
        <f t="shared" si="15"/>
        <v>6</v>
      </c>
      <c r="J59" s="7">
        <f t="shared" si="15"/>
        <v>56</v>
      </c>
      <c r="K59" s="7">
        <f t="shared" si="15"/>
        <v>3</v>
      </c>
      <c r="L59" s="7">
        <f t="shared" si="15"/>
        <v>10</v>
      </c>
    </row>
    <row r="60" spans="2:12" ht="12.75" customHeight="1">
      <c r="B60" s="7" t="s">
        <v>12</v>
      </c>
      <c r="C60" s="7">
        <f t="shared" si="14"/>
        <v>103</v>
      </c>
      <c r="D60" s="7">
        <f t="shared" si="14"/>
        <v>87</v>
      </c>
      <c r="E60" s="7">
        <f t="shared" si="14"/>
        <v>23</v>
      </c>
      <c r="F60" s="7">
        <f t="shared" si="15"/>
        <v>6</v>
      </c>
      <c r="G60" s="7">
        <f t="shared" si="15"/>
        <v>9</v>
      </c>
      <c r="H60" s="7">
        <f t="shared" si="15"/>
        <v>2</v>
      </c>
      <c r="I60" s="7">
        <f t="shared" si="15"/>
        <v>6</v>
      </c>
      <c r="J60" s="7">
        <f t="shared" si="15"/>
        <v>59</v>
      </c>
      <c r="K60" s="7">
        <f t="shared" si="15"/>
        <v>5</v>
      </c>
      <c r="L60" s="7">
        <f t="shared" si="15"/>
        <v>16</v>
      </c>
    </row>
    <row r="62" spans="1:12" ht="12.75" customHeight="1">
      <c r="A62" s="7" t="s">
        <v>13</v>
      </c>
      <c r="B62" s="7" t="s">
        <v>0</v>
      </c>
      <c r="C62" s="7">
        <f aca="true" t="shared" si="16" ref="C62:L62">SUM(C63,C64)</f>
        <v>110</v>
      </c>
      <c r="D62" s="7">
        <f t="shared" si="16"/>
        <v>106</v>
      </c>
      <c r="E62" s="7">
        <f t="shared" si="16"/>
        <v>32</v>
      </c>
      <c r="F62" s="7">
        <f t="shared" si="16"/>
        <v>7</v>
      </c>
      <c r="G62" s="7">
        <f t="shared" si="16"/>
        <v>14</v>
      </c>
      <c r="H62" s="7">
        <f t="shared" si="16"/>
        <v>3</v>
      </c>
      <c r="I62" s="7">
        <f t="shared" si="16"/>
        <v>8</v>
      </c>
      <c r="J62" s="7">
        <f t="shared" si="16"/>
        <v>70</v>
      </c>
      <c r="K62" s="7">
        <f t="shared" si="16"/>
        <v>4</v>
      </c>
      <c r="L62" s="7">
        <f t="shared" si="16"/>
        <v>4</v>
      </c>
    </row>
    <row r="63" spans="2:12" ht="12.75" customHeight="1">
      <c r="B63" s="7" t="s">
        <v>11</v>
      </c>
      <c r="C63" s="7">
        <f>SUM(D63,L63)</f>
        <v>52</v>
      </c>
      <c r="D63" s="7">
        <f>SUM(F63:K63)</f>
        <v>50</v>
      </c>
      <c r="E63" s="7">
        <f>SUM(F63:I63)</f>
        <v>15</v>
      </c>
      <c r="F63" s="15">
        <v>1</v>
      </c>
      <c r="G63" s="15">
        <v>10</v>
      </c>
      <c r="H63" s="15">
        <v>1</v>
      </c>
      <c r="I63" s="15">
        <v>3</v>
      </c>
      <c r="J63" s="15">
        <v>34</v>
      </c>
      <c r="K63" s="15">
        <v>1</v>
      </c>
      <c r="L63" s="14">
        <v>2</v>
      </c>
    </row>
    <row r="64" spans="2:12" ht="12.75" customHeight="1">
      <c r="B64" s="7" t="s">
        <v>12</v>
      </c>
      <c r="C64" s="7">
        <f>SUM(D64,L64)</f>
        <v>58</v>
      </c>
      <c r="D64" s="7">
        <f>SUM(F64:K64)</f>
        <v>56</v>
      </c>
      <c r="E64" s="7">
        <f>SUM(F64:I64)</f>
        <v>17</v>
      </c>
      <c r="F64" s="15">
        <v>6</v>
      </c>
      <c r="G64" s="15">
        <v>4</v>
      </c>
      <c r="H64" s="16">
        <v>2</v>
      </c>
      <c r="I64" s="15">
        <v>5</v>
      </c>
      <c r="J64" s="15">
        <v>36</v>
      </c>
      <c r="K64" s="15">
        <v>3</v>
      </c>
      <c r="L64" s="14">
        <v>2</v>
      </c>
    </row>
    <row r="65" spans="6:12" ht="12.75" customHeight="1">
      <c r="F65" s="9"/>
      <c r="G65" s="9"/>
      <c r="H65" s="9"/>
      <c r="I65" s="9"/>
      <c r="J65" s="9"/>
      <c r="K65" s="9"/>
      <c r="L65" s="9"/>
    </row>
    <row r="66" spans="1:12" ht="12.75" customHeight="1">
      <c r="A66" s="7" t="s">
        <v>14</v>
      </c>
      <c r="B66" s="7" t="s">
        <v>0</v>
      </c>
      <c r="C66" s="7">
        <f aca="true" t="shared" si="17" ref="C66:L66">SUM(C67,C68)</f>
        <v>87</v>
      </c>
      <c r="D66" s="7">
        <f t="shared" si="17"/>
        <v>65</v>
      </c>
      <c r="E66" s="7">
        <f t="shared" si="17"/>
        <v>16</v>
      </c>
      <c r="F66" s="7">
        <f t="shared" si="17"/>
        <v>1</v>
      </c>
      <c r="G66" s="7">
        <f t="shared" si="17"/>
        <v>9</v>
      </c>
      <c r="H66" s="7">
        <f t="shared" si="17"/>
        <v>2</v>
      </c>
      <c r="I66" s="7">
        <f t="shared" si="17"/>
        <v>4</v>
      </c>
      <c r="J66" s="7">
        <f t="shared" si="17"/>
        <v>45</v>
      </c>
      <c r="K66" s="7">
        <f t="shared" si="17"/>
        <v>4</v>
      </c>
      <c r="L66" s="7">
        <f t="shared" si="17"/>
        <v>22</v>
      </c>
    </row>
    <row r="67" spans="2:12" ht="12.75" customHeight="1">
      <c r="B67" s="7" t="s">
        <v>11</v>
      </c>
      <c r="C67" s="7">
        <f>SUM(D67,L67)</f>
        <v>42</v>
      </c>
      <c r="D67" s="7">
        <f>SUM(F67:K67)</f>
        <v>34</v>
      </c>
      <c r="E67" s="7">
        <f>SUM(F67:I67)</f>
        <v>10</v>
      </c>
      <c r="F67" s="15">
        <v>1</v>
      </c>
      <c r="G67" s="15">
        <v>4</v>
      </c>
      <c r="H67" s="16">
        <v>2</v>
      </c>
      <c r="I67" s="15">
        <v>3</v>
      </c>
      <c r="J67" s="15">
        <v>22</v>
      </c>
      <c r="K67" s="16">
        <v>2</v>
      </c>
      <c r="L67" s="14">
        <v>8</v>
      </c>
    </row>
    <row r="68" spans="2:12" ht="12.75" customHeight="1">
      <c r="B68" s="7" t="s">
        <v>12</v>
      </c>
      <c r="C68" s="7">
        <f>SUM(D68,L68)</f>
        <v>45</v>
      </c>
      <c r="D68" s="7">
        <f>SUM(F68:K68)</f>
        <v>31</v>
      </c>
      <c r="E68" s="7">
        <f>SUM(F68:I68)</f>
        <v>6</v>
      </c>
      <c r="F68" s="16">
        <v>0</v>
      </c>
      <c r="G68" s="15">
        <v>5</v>
      </c>
      <c r="H68" s="16">
        <v>0</v>
      </c>
      <c r="I68" s="15">
        <v>1</v>
      </c>
      <c r="J68" s="15">
        <v>23</v>
      </c>
      <c r="K68" s="15">
        <v>2</v>
      </c>
      <c r="L68" s="14">
        <v>14</v>
      </c>
    </row>
    <row r="70" ht="12.75" customHeight="1">
      <c r="A70" s="7" t="s">
        <v>19</v>
      </c>
    </row>
    <row r="71" spans="2:12" ht="12.75" customHeight="1">
      <c r="B71" s="7" t="s">
        <v>0</v>
      </c>
      <c r="C71" s="7">
        <f aca="true" t="shared" si="18" ref="C71:K71">SUM(C72,C73)</f>
        <v>99</v>
      </c>
      <c r="D71" s="7">
        <f t="shared" si="18"/>
        <v>97</v>
      </c>
      <c r="E71" s="7">
        <f t="shared" si="18"/>
        <v>24</v>
      </c>
      <c r="F71" s="7">
        <f t="shared" si="18"/>
        <v>6</v>
      </c>
      <c r="G71" s="7">
        <f t="shared" si="18"/>
        <v>10</v>
      </c>
      <c r="H71" s="7">
        <f t="shared" si="18"/>
        <v>5</v>
      </c>
      <c r="I71" s="7">
        <f t="shared" si="18"/>
        <v>3</v>
      </c>
      <c r="J71" s="7">
        <f t="shared" si="18"/>
        <v>69</v>
      </c>
      <c r="K71" s="7">
        <f t="shared" si="18"/>
        <v>4</v>
      </c>
      <c r="L71" s="7">
        <f>SUM(L72,L73)</f>
        <v>2</v>
      </c>
    </row>
    <row r="72" spans="2:12" ht="12.75" customHeight="1">
      <c r="B72" s="7" t="s">
        <v>11</v>
      </c>
      <c r="C72" s="7">
        <f>SUM(D72,L72)</f>
        <v>70</v>
      </c>
      <c r="D72" s="7">
        <f>SUM(F72:K72)</f>
        <v>68</v>
      </c>
      <c r="E72" s="7">
        <f>SUM(F72:I72)</f>
        <v>17</v>
      </c>
      <c r="F72" s="7">
        <f aca="true" t="shared" si="19" ref="F72:K73">SUM(F76)</f>
        <v>3</v>
      </c>
      <c r="G72" s="7">
        <f t="shared" si="19"/>
        <v>9</v>
      </c>
      <c r="H72" s="7">
        <f t="shared" si="19"/>
        <v>2</v>
      </c>
      <c r="I72" s="7">
        <f t="shared" si="19"/>
        <v>3</v>
      </c>
      <c r="J72" s="7">
        <f t="shared" si="19"/>
        <v>47</v>
      </c>
      <c r="K72" s="7">
        <f t="shared" si="19"/>
        <v>4</v>
      </c>
      <c r="L72" s="7">
        <f>SUM(L76)</f>
        <v>2</v>
      </c>
    </row>
    <row r="73" spans="2:12" ht="12.75" customHeight="1">
      <c r="B73" s="7" t="s">
        <v>12</v>
      </c>
      <c r="C73" s="7">
        <f>SUM(D73,L73)</f>
        <v>29</v>
      </c>
      <c r="D73" s="7">
        <f>SUM(F73:K73)</f>
        <v>29</v>
      </c>
      <c r="E73" s="7">
        <f>SUM(F73:I73)</f>
        <v>7</v>
      </c>
      <c r="F73" s="7">
        <f t="shared" si="19"/>
        <v>3</v>
      </c>
      <c r="G73" s="7">
        <f t="shared" si="19"/>
        <v>1</v>
      </c>
      <c r="H73" s="7">
        <f t="shared" si="19"/>
        <v>3</v>
      </c>
      <c r="I73" s="7">
        <f t="shared" si="19"/>
        <v>0</v>
      </c>
      <c r="J73" s="7">
        <f t="shared" si="19"/>
        <v>22</v>
      </c>
      <c r="K73" s="7">
        <f t="shared" si="19"/>
        <v>0</v>
      </c>
      <c r="L73" s="7">
        <f>SUM(L77)</f>
        <v>0</v>
      </c>
    </row>
    <row r="75" spans="1:12" ht="12.75" customHeight="1">
      <c r="A75" s="7" t="s">
        <v>13</v>
      </c>
      <c r="B75" s="7" t="s">
        <v>0</v>
      </c>
      <c r="C75" s="7">
        <f aca="true" t="shared" si="20" ref="C75:K75">SUM(C76,C77)</f>
        <v>99</v>
      </c>
      <c r="D75" s="7">
        <f t="shared" si="20"/>
        <v>97</v>
      </c>
      <c r="E75" s="7">
        <f t="shared" si="20"/>
        <v>24</v>
      </c>
      <c r="F75" s="7">
        <f t="shared" si="20"/>
        <v>6</v>
      </c>
      <c r="G75" s="7">
        <f t="shared" si="20"/>
        <v>10</v>
      </c>
      <c r="H75" s="7">
        <f t="shared" si="20"/>
        <v>5</v>
      </c>
      <c r="I75" s="7">
        <f t="shared" si="20"/>
        <v>3</v>
      </c>
      <c r="J75" s="7">
        <f t="shared" si="20"/>
        <v>69</v>
      </c>
      <c r="K75" s="7">
        <f t="shared" si="20"/>
        <v>4</v>
      </c>
      <c r="L75" s="7">
        <f>SUM(L76,L77)</f>
        <v>2</v>
      </c>
    </row>
    <row r="76" spans="2:12" ht="12.75" customHeight="1">
      <c r="B76" s="7" t="s">
        <v>11</v>
      </c>
      <c r="C76" s="7">
        <f>SUM(D76,L76)</f>
        <v>70</v>
      </c>
      <c r="D76" s="7">
        <f>SUM(F76:K76)</f>
        <v>68</v>
      </c>
      <c r="E76" s="7">
        <f>SUM(F76:I76)</f>
        <v>17</v>
      </c>
      <c r="F76" s="15">
        <v>3</v>
      </c>
      <c r="G76" s="15">
        <v>9</v>
      </c>
      <c r="H76" s="16">
        <v>2</v>
      </c>
      <c r="I76" s="15">
        <v>3</v>
      </c>
      <c r="J76" s="15">
        <v>47</v>
      </c>
      <c r="K76" s="15">
        <v>4</v>
      </c>
      <c r="L76" s="14">
        <v>2</v>
      </c>
    </row>
    <row r="77" spans="2:12" ht="12.75" customHeight="1">
      <c r="B77" s="7" t="s">
        <v>12</v>
      </c>
      <c r="C77" s="7">
        <f>SUM(D77,L77)</f>
        <v>29</v>
      </c>
      <c r="D77" s="7">
        <f>SUM(F77:K77)</f>
        <v>29</v>
      </c>
      <c r="E77" s="7">
        <f>SUM(F77:I77)</f>
        <v>7</v>
      </c>
      <c r="F77" s="15">
        <v>3</v>
      </c>
      <c r="G77" s="15">
        <v>1</v>
      </c>
      <c r="H77" s="16">
        <v>3</v>
      </c>
      <c r="I77" s="16">
        <v>0</v>
      </c>
      <c r="J77" s="15">
        <v>22</v>
      </c>
      <c r="K77" s="15">
        <v>0</v>
      </c>
      <c r="L77" s="14">
        <v>0</v>
      </c>
    </row>
    <row r="79" spans="1:12" ht="12.75" customHeight="1">
      <c r="A79" s="7" t="s">
        <v>20</v>
      </c>
      <c r="B79" s="7" t="s">
        <v>0</v>
      </c>
      <c r="C79" s="7">
        <f aca="true" t="shared" si="21" ref="C79:L79">SUM(C80,C81)</f>
        <v>1971</v>
      </c>
      <c r="D79" s="7">
        <f t="shared" si="21"/>
        <v>1735</v>
      </c>
      <c r="E79" s="7">
        <f t="shared" si="21"/>
        <v>1082</v>
      </c>
      <c r="F79" s="7">
        <f t="shared" si="21"/>
        <v>855</v>
      </c>
      <c r="G79" s="7">
        <f t="shared" si="21"/>
        <v>177</v>
      </c>
      <c r="H79" s="7">
        <f t="shared" si="21"/>
        <v>4</v>
      </c>
      <c r="I79" s="7">
        <f t="shared" si="21"/>
        <v>46</v>
      </c>
      <c r="J79" s="7">
        <f t="shared" si="21"/>
        <v>628</v>
      </c>
      <c r="K79" s="7">
        <f t="shared" si="21"/>
        <v>25</v>
      </c>
      <c r="L79" s="7">
        <f t="shared" si="21"/>
        <v>236</v>
      </c>
    </row>
    <row r="80" spans="2:12" ht="12.75" customHeight="1">
      <c r="B80" s="7" t="s">
        <v>11</v>
      </c>
      <c r="C80" s="7">
        <f>SUM(D80,L80)</f>
        <v>595</v>
      </c>
      <c r="D80" s="7">
        <f>SUM(F80:K80)</f>
        <v>524</v>
      </c>
      <c r="E80" s="7">
        <f>SUM(F80:I80)</f>
        <v>335</v>
      </c>
      <c r="F80" s="7">
        <f>SUM(G80:J80)</f>
        <v>258</v>
      </c>
      <c r="G80" s="7">
        <f aca="true" t="shared" si="22" ref="G80:L81">SUM(G84,G88)</f>
        <v>63</v>
      </c>
      <c r="H80" s="7">
        <f t="shared" si="22"/>
        <v>1</v>
      </c>
      <c r="I80" s="7">
        <f t="shared" si="22"/>
        <v>13</v>
      </c>
      <c r="J80" s="7">
        <f t="shared" si="22"/>
        <v>181</v>
      </c>
      <c r="K80" s="7">
        <f t="shared" si="22"/>
        <v>8</v>
      </c>
      <c r="L80" s="7">
        <f t="shared" si="22"/>
        <v>71</v>
      </c>
    </row>
    <row r="81" spans="2:12" ht="12.75" customHeight="1">
      <c r="B81" s="7" t="s">
        <v>12</v>
      </c>
      <c r="C81" s="7">
        <f>SUM(D81,L81)</f>
        <v>1376</v>
      </c>
      <c r="D81" s="7">
        <f>SUM(F81:K81)</f>
        <v>1211</v>
      </c>
      <c r="E81" s="7">
        <f>SUM(F81:I81)</f>
        <v>747</v>
      </c>
      <c r="F81" s="7">
        <f>SUM(G81:J81)</f>
        <v>597</v>
      </c>
      <c r="G81" s="7">
        <f t="shared" si="22"/>
        <v>114</v>
      </c>
      <c r="H81" s="7">
        <f t="shared" si="22"/>
        <v>3</v>
      </c>
      <c r="I81" s="7">
        <f>SUM(I85,I89)</f>
        <v>33</v>
      </c>
      <c r="J81" s="7">
        <f t="shared" si="22"/>
        <v>447</v>
      </c>
      <c r="K81" s="7">
        <f t="shared" si="22"/>
        <v>17</v>
      </c>
      <c r="L81" s="7">
        <f t="shared" si="22"/>
        <v>165</v>
      </c>
    </row>
    <row r="83" spans="1:12" ht="12.75" customHeight="1">
      <c r="A83" s="7" t="s">
        <v>13</v>
      </c>
      <c r="B83" s="7" t="s">
        <v>0</v>
      </c>
      <c r="C83" s="7">
        <f aca="true" t="shared" si="23" ref="C83:L83">SUM(C84,C85)</f>
        <v>348</v>
      </c>
      <c r="D83" s="7">
        <f t="shared" si="23"/>
        <v>328</v>
      </c>
      <c r="E83" s="7">
        <f t="shared" si="23"/>
        <v>103</v>
      </c>
      <c r="F83" s="7">
        <f t="shared" si="23"/>
        <v>18</v>
      </c>
      <c r="G83" s="7">
        <f t="shared" si="23"/>
        <v>63</v>
      </c>
      <c r="H83" s="7">
        <f t="shared" si="23"/>
        <v>1</v>
      </c>
      <c r="I83" s="7">
        <f t="shared" si="23"/>
        <v>21</v>
      </c>
      <c r="J83" s="7">
        <f t="shared" si="23"/>
        <v>216</v>
      </c>
      <c r="K83" s="7">
        <f t="shared" si="23"/>
        <v>9</v>
      </c>
      <c r="L83" s="7">
        <f t="shared" si="23"/>
        <v>20</v>
      </c>
    </row>
    <row r="84" spans="2:12" ht="12.75" customHeight="1">
      <c r="B84" s="7" t="s">
        <v>11</v>
      </c>
      <c r="C84" s="7">
        <f>SUM(D84,L84)</f>
        <v>140</v>
      </c>
      <c r="D84" s="7">
        <f>SUM(F84:K84)</f>
        <v>128</v>
      </c>
      <c r="E84" s="7">
        <f>SUM(F84:I84)</f>
        <v>46</v>
      </c>
      <c r="F84" s="15">
        <v>11</v>
      </c>
      <c r="G84" s="15">
        <v>30</v>
      </c>
      <c r="H84" s="15">
        <v>0</v>
      </c>
      <c r="I84" s="15">
        <v>5</v>
      </c>
      <c r="J84" s="15">
        <v>78</v>
      </c>
      <c r="K84" s="15">
        <v>4</v>
      </c>
      <c r="L84" s="14">
        <v>12</v>
      </c>
    </row>
    <row r="85" spans="2:12" ht="12.75" customHeight="1">
      <c r="B85" s="7" t="s">
        <v>12</v>
      </c>
      <c r="C85" s="7">
        <f>SUM(D85,L85)</f>
        <v>208</v>
      </c>
      <c r="D85" s="7">
        <f>SUM(F85:K85)</f>
        <v>200</v>
      </c>
      <c r="E85" s="7">
        <f>SUM(F85:I85)</f>
        <v>57</v>
      </c>
      <c r="F85" s="15">
        <v>7</v>
      </c>
      <c r="G85" s="15">
        <v>33</v>
      </c>
      <c r="H85" s="16">
        <v>1</v>
      </c>
      <c r="I85" s="15">
        <v>16</v>
      </c>
      <c r="J85" s="15">
        <v>138</v>
      </c>
      <c r="K85" s="15">
        <v>5</v>
      </c>
      <c r="L85" s="14">
        <v>8</v>
      </c>
    </row>
    <row r="87" spans="1:12" ht="12.75" customHeight="1">
      <c r="A87" s="7" t="s">
        <v>14</v>
      </c>
      <c r="B87" s="7" t="s">
        <v>0</v>
      </c>
      <c r="C87" s="7">
        <f aca="true" t="shared" si="24" ref="C87:L87">SUM(C88,C89)</f>
        <v>821</v>
      </c>
      <c r="D87" s="7">
        <f t="shared" si="24"/>
        <v>605</v>
      </c>
      <c r="E87" s="7">
        <f t="shared" si="24"/>
        <v>177</v>
      </c>
      <c r="F87" s="7">
        <f t="shared" si="24"/>
        <v>35</v>
      </c>
      <c r="G87" s="7">
        <f t="shared" si="24"/>
        <v>114</v>
      </c>
      <c r="H87" s="7">
        <f t="shared" si="24"/>
        <v>3</v>
      </c>
      <c r="I87" s="7">
        <f t="shared" si="24"/>
        <v>25</v>
      </c>
      <c r="J87" s="7">
        <f t="shared" si="24"/>
        <v>412</v>
      </c>
      <c r="K87" s="7">
        <f t="shared" si="24"/>
        <v>16</v>
      </c>
      <c r="L87" s="7">
        <f t="shared" si="24"/>
        <v>216</v>
      </c>
    </row>
    <row r="88" spans="2:13" ht="12.75" customHeight="1">
      <c r="B88" s="7" t="s">
        <v>11</v>
      </c>
      <c r="C88" s="7">
        <f>SUM(D88,L88)</f>
        <v>224</v>
      </c>
      <c r="D88" s="7">
        <f>SUM(F88:K88)</f>
        <v>165</v>
      </c>
      <c r="E88" s="7">
        <f>SUM(F88:I88)</f>
        <v>58</v>
      </c>
      <c r="F88" s="15">
        <v>16</v>
      </c>
      <c r="G88" s="15">
        <v>33</v>
      </c>
      <c r="H88" s="15">
        <v>1</v>
      </c>
      <c r="I88" s="15">
        <v>8</v>
      </c>
      <c r="J88" s="15">
        <v>103</v>
      </c>
      <c r="K88" s="15">
        <v>4</v>
      </c>
      <c r="L88" s="14">
        <v>59</v>
      </c>
      <c r="M88" s="11"/>
    </row>
    <row r="89" spans="2:12" ht="12.75" customHeight="1">
      <c r="B89" s="7" t="s">
        <v>12</v>
      </c>
      <c r="C89" s="7">
        <f>SUM(D89,L89)</f>
        <v>597</v>
      </c>
      <c r="D89" s="7">
        <f>SUM(F89:K89)</f>
        <v>440</v>
      </c>
      <c r="E89" s="7">
        <f>SUM(F89:I89)</f>
        <v>119</v>
      </c>
      <c r="F89" s="15">
        <v>19</v>
      </c>
      <c r="G89" s="15">
        <v>81</v>
      </c>
      <c r="H89" s="15">
        <v>2</v>
      </c>
      <c r="I89" s="15">
        <v>17</v>
      </c>
      <c r="J89" s="15">
        <v>309</v>
      </c>
      <c r="K89" s="15">
        <v>12</v>
      </c>
      <c r="L89" s="14">
        <v>157</v>
      </c>
    </row>
    <row r="91" spans="1:12" ht="12.75" customHeight="1">
      <c r="A91" s="7" t="s">
        <v>21</v>
      </c>
      <c r="B91" s="7" t="s">
        <v>0</v>
      </c>
      <c r="C91" s="7">
        <f aca="true" t="shared" si="25" ref="C91:L91">SUM(C92,C93)</f>
        <v>27</v>
      </c>
      <c r="D91" s="7">
        <f t="shared" si="25"/>
        <v>27</v>
      </c>
      <c r="E91" s="7">
        <f t="shared" si="25"/>
        <v>2</v>
      </c>
      <c r="F91" s="7">
        <f t="shared" si="25"/>
        <v>0</v>
      </c>
      <c r="G91" s="7">
        <f t="shared" si="25"/>
        <v>1</v>
      </c>
      <c r="H91" s="7">
        <f t="shared" si="25"/>
        <v>1</v>
      </c>
      <c r="I91" s="7">
        <f t="shared" si="25"/>
        <v>0</v>
      </c>
      <c r="J91" s="7">
        <f t="shared" si="25"/>
        <v>25</v>
      </c>
      <c r="K91" s="7">
        <f t="shared" si="25"/>
        <v>0</v>
      </c>
      <c r="L91" s="7">
        <f t="shared" si="25"/>
        <v>0</v>
      </c>
    </row>
    <row r="92" spans="2:12" ht="12.75" customHeight="1">
      <c r="B92" s="7" t="s">
        <v>11</v>
      </c>
      <c r="C92" s="7">
        <f>SUM(D92,L92)</f>
        <v>27</v>
      </c>
      <c r="D92" s="7">
        <f>SUM(F92:K92)</f>
        <v>27</v>
      </c>
      <c r="E92" s="7">
        <f>SUM(F92:I92)</f>
        <v>2</v>
      </c>
      <c r="F92" s="7">
        <f aca="true" t="shared" si="26" ref="F92:L93">SUM(F96)</f>
        <v>0</v>
      </c>
      <c r="G92" s="7">
        <f t="shared" si="26"/>
        <v>1</v>
      </c>
      <c r="H92" s="7">
        <f t="shared" si="26"/>
        <v>1</v>
      </c>
      <c r="I92" s="7">
        <f t="shared" si="26"/>
        <v>0</v>
      </c>
      <c r="J92" s="7">
        <f t="shared" si="26"/>
        <v>25</v>
      </c>
      <c r="K92" s="7">
        <f t="shared" si="26"/>
        <v>0</v>
      </c>
      <c r="L92" s="7">
        <f t="shared" si="26"/>
        <v>0</v>
      </c>
    </row>
    <row r="93" spans="2:12" ht="12.75" customHeight="1">
      <c r="B93" s="7" t="s">
        <v>12</v>
      </c>
      <c r="C93" s="7">
        <f>SUM(D93,L93)</f>
        <v>0</v>
      </c>
      <c r="D93" s="7">
        <f>SUM(F93:K93)</f>
        <v>0</v>
      </c>
      <c r="E93" s="7">
        <f>SUM(F93:I93)</f>
        <v>0</v>
      </c>
      <c r="F93" s="7">
        <f t="shared" si="26"/>
        <v>0</v>
      </c>
      <c r="G93" s="7">
        <f t="shared" si="26"/>
        <v>0</v>
      </c>
      <c r="H93" s="7">
        <f t="shared" si="26"/>
        <v>0</v>
      </c>
      <c r="I93" s="7">
        <f t="shared" si="26"/>
        <v>0</v>
      </c>
      <c r="J93" s="7">
        <f t="shared" si="26"/>
        <v>0</v>
      </c>
      <c r="K93" s="7">
        <f t="shared" si="26"/>
        <v>0</v>
      </c>
      <c r="L93" s="7">
        <f t="shared" si="26"/>
        <v>0</v>
      </c>
    </row>
    <row r="95" spans="1:12" ht="12.75" customHeight="1">
      <c r="A95" s="7" t="s">
        <v>13</v>
      </c>
      <c r="B95" s="7" t="s">
        <v>0</v>
      </c>
      <c r="C95" s="7">
        <f aca="true" t="shared" si="27" ref="C95:L95">SUM(C96,C97)</f>
        <v>27</v>
      </c>
      <c r="D95" s="7">
        <f t="shared" si="27"/>
        <v>27</v>
      </c>
      <c r="E95" s="7">
        <f t="shared" si="27"/>
        <v>2</v>
      </c>
      <c r="F95" s="7">
        <f t="shared" si="27"/>
        <v>0</v>
      </c>
      <c r="G95" s="7">
        <f t="shared" si="27"/>
        <v>1</v>
      </c>
      <c r="H95" s="7">
        <f t="shared" si="27"/>
        <v>1</v>
      </c>
      <c r="I95" s="7">
        <f t="shared" si="27"/>
        <v>0</v>
      </c>
      <c r="J95" s="7">
        <f t="shared" si="27"/>
        <v>25</v>
      </c>
      <c r="K95" s="7">
        <f t="shared" si="27"/>
        <v>0</v>
      </c>
      <c r="L95" s="7">
        <f t="shared" si="27"/>
        <v>0</v>
      </c>
    </row>
    <row r="96" spans="2:12" ht="12.75" customHeight="1">
      <c r="B96" s="7" t="s">
        <v>11</v>
      </c>
      <c r="C96" s="7">
        <f>SUM(D96,L96)</f>
        <v>27</v>
      </c>
      <c r="D96" s="7">
        <f>SUM(F96:K96)</f>
        <v>27</v>
      </c>
      <c r="E96" s="7">
        <f>SUM(F96:I96)</f>
        <v>2</v>
      </c>
      <c r="F96" s="15">
        <v>0</v>
      </c>
      <c r="G96" s="15">
        <v>1</v>
      </c>
      <c r="H96" s="16">
        <v>1</v>
      </c>
      <c r="I96" s="15">
        <v>0</v>
      </c>
      <c r="J96" s="15">
        <v>25</v>
      </c>
      <c r="K96" s="15">
        <v>0</v>
      </c>
      <c r="L96" s="14">
        <v>0</v>
      </c>
    </row>
    <row r="97" spans="2:12" ht="12.75" customHeight="1">
      <c r="B97" s="7" t="s">
        <v>12</v>
      </c>
      <c r="C97" s="7">
        <f>SUM(D97,L97)</f>
        <v>0</v>
      </c>
      <c r="D97" s="7">
        <f>SUM(F97:K97)</f>
        <v>0</v>
      </c>
      <c r="E97" s="7">
        <f>SUM(F97:I97)</f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</row>
    <row r="99" spans="1:12" ht="12.75" customHeight="1">
      <c r="A99" s="7" t="s">
        <v>22</v>
      </c>
      <c r="B99" s="7" t="s">
        <v>0</v>
      </c>
      <c r="C99" s="7">
        <f aca="true" t="shared" si="28" ref="C99:L99">SUM(C100,C101)</f>
        <v>111</v>
      </c>
      <c r="D99" s="7">
        <f t="shared" si="28"/>
        <v>100</v>
      </c>
      <c r="E99" s="7">
        <f t="shared" si="28"/>
        <v>38</v>
      </c>
      <c r="F99" s="7">
        <f t="shared" si="28"/>
        <v>7</v>
      </c>
      <c r="G99" s="7">
        <f t="shared" si="28"/>
        <v>24</v>
      </c>
      <c r="H99" s="7">
        <f t="shared" si="28"/>
        <v>2</v>
      </c>
      <c r="I99" s="7">
        <f t="shared" si="28"/>
        <v>5</v>
      </c>
      <c r="J99" s="7">
        <f t="shared" si="28"/>
        <v>62</v>
      </c>
      <c r="K99" s="7">
        <f t="shared" si="28"/>
        <v>0</v>
      </c>
      <c r="L99" s="7">
        <f t="shared" si="28"/>
        <v>11</v>
      </c>
    </row>
    <row r="100" spans="2:12" ht="12.75" customHeight="1">
      <c r="B100" s="7" t="s">
        <v>11</v>
      </c>
      <c r="C100" s="7">
        <f>SUM(D100,L100)</f>
        <v>60</v>
      </c>
      <c r="D100" s="7">
        <f>SUM(F100:K100)</f>
        <v>53</v>
      </c>
      <c r="E100" s="7">
        <f>SUM(F100:I100)</f>
        <v>26</v>
      </c>
      <c r="F100" s="7">
        <f aca="true" t="shared" si="29" ref="F100:L101">SUM(F104)</f>
        <v>5</v>
      </c>
      <c r="G100" s="7">
        <f t="shared" si="29"/>
        <v>19</v>
      </c>
      <c r="H100" s="7">
        <f t="shared" si="29"/>
        <v>0</v>
      </c>
      <c r="I100" s="7">
        <f t="shared" si="29"/>
        <v>2</v>
      </c>
      <c r="J100" s="7">
        <f t="shared" si="29"/>
        <v>27</v>
      </c>
      <c r="K100" s="7">
        <f t="shared" si="29"/>
        <v>0</v>
      </c>
      <c r="L100" s="7">
        <f t="shared" si="29"/>
        <v>7</v>
      </c>
    </row>
    <row r="101" spans="2:12" ht="12.75" customHeight="1">
      <c r="B101" s="7" t="s">
        <v>12</v>
      </c>
      <c r="C101" s="7">
        <f>SUM(D101,L101)</f>
        <v>51</v>
      </c>
      <c r="D101" s="7">
        <f>SUM(F101:K101)</f>
        <v>47</v>
      </c>
      <c r="E101" s="7">
        <f>SUM(F101:I101)</f>
        <v>12</v>
      </c>
      <c r="F101" s="7">
        <f t="shared" si="29"/>
        <v>2</v>
      </c>
      <c r="G101" s="7">
        <f t="shared" si="29"/>
        <v>5</v>
      </c>
      <c r="H101" s="7">
        <f t="shared" si="29"/>
        <v>2</v>
      </c>
      <c r="I101" s="7">
        <f t="shared" si="29"/>
        <v>3</v>
      </c>
      <c r="J101" s="7">
        <f t="shared" si="29"/>
        <v>35</v>
      </c>
      <c r="K101" s="7">
        <f t="shared" si="29"/>
        <v>0</v>
      </c>
      <c r="L101" s="7">
        <f t="shared" si="29"/>
        <v>4</v>
      </c>
    </row>
    <row r="103" spans="1:12" ht="12.75" customHeight="1">
      <c r="A103" s="7" t="s">
        <v>23</v>
      </c>
      <c r="B103" s="7" t="s">
        <v>0</v>
      </c>
      <c r="C103" s="7">
        <f aca="true" t="shared" si="30" ref="C103:L103">SUM(C104,C105)</f>
        <v>111</v>
      </c>
      <c r="D103" s="7">
        <f t="shared" si="30"/>
        <v>100</v>
      </c>
      <c r="E103" s="7">
        <f t="shared" si="30"/>
        <v>38</v>
      </c>
      <c r="F103" s="7">
        <f t="shared" si="30"/>
        <v>7</v>
      </c>
      <c r="G103" s="7">
        <f t="shared" si="30"/>
        <v>24</v>
      </c>
      <c r="H103" s="7">
        <f t="shared" si="30"/>
        <v>2</v>
      </c>
      <c r="I103" s="7">
        <f t="shared" si="30"/>
        <v>5</v>
      </c>
      <c r="J103" s="7">
        <f t="shared" si="30"/>
        <v>62</v>
      </c>
      <c r="K103" s="7">
        <f t="shared" si="30"/>
        <v>0</v>
      </c>
      <c r="L103" s="7">
        <f t="shared" si="30"/>
        <v>11</v>
      </c>
    </row>
    <row r="104" spans="2:12" ht="12.75" customHeight="1">
      <c r="B104" s="7" t="s">
        <v>11</v>
      </c>
      <c r="C104" s="7">
        <f>SUM(D104,L104)</f>
        <v>60</v>
      </c>
      <c r="D104" s="7">
        <f>SUM(F104:K104)</f>
        <v>53</v>
      </c>
      <c r="E104" s="7">
        <f>SUM(F104:I104)</f>
        <v>26</v>
      </c>
      <c r="F104" s="15">
        <v>5</v>
      </c>
      <c r="G104" s="15">
        <v>19</v>
      </c>
      <c r="H104" s="15">
        <v>0</v>
      </c>
      <c r="I104" s="15">
        <v>2</v>
      </c>
      <c r="J104" s="15">
        <v>27</v>
      </c>
      <c r="K104" s="15">
        <v>0</v>
      </c>
      <c r="L104" s="14">
        <v>7</v>
      </c>
    </row>
    <row r="105" spans="2:12" ht="12.75" customHeight="1">
      <c r="B105" s="7" t="s">
        <v>12</v>
      </c>
      <c r="C105" s="7">
        <f>SUM(D105,L105)</f>
        <v>51</v>
      </c>
      <c r="D105" s="7">
        <f>SUM(F105:K105)</f>
        <v>47</v>
      </c>
      <c r="E105" s="7">
        <f>SUM(F105:I105)</f>
        <v>12</v>
      </c>
      <c r="F105" s="15">
        <v>2</v>
      </c>
      <c r="G105" s="15">
        <v>5</v>
      </c>
      <c r="H105" s="15">
        <v>2</v>
      </c>
      <c r="I105" s="15">
        <v>3</v>
      </c>
      <c r="J105" s="15">
        <v>35</v>
      </c>
      <c r="K105" s="16">
        <v>0</v>
      </c>
      <c r="L105" s="14">
        <v>4</v>
      </c>
    </row>
    <row r="107" spans="1:12" ht="12.75" customHeight="1">
      <c r="A107" s="7" t="s">
        <v>24</v>
      </c>
      <c r="B107" s="7" t="s">
        <v>0</v>
      </c>
      <c r="C107" s="7">
        <f aca="true" t="shared" si="31" ref="C107:L107">SUM(C108,C109)</f>
        <v>103</v>
      </c>
      <c r="D107" s="7">
        <f t="shared" si="31"/>
        <v>102</v>
      </c>
      <c r="E107" s="7">
        <f t="shared" si="31"/>
        <v>12</v>
      </c>
      <c r="F107" s="7">
        <f t="shared" si="31"/>
        <v>3</v>
      </c>
      <c r="G107" s="7">
        <f t="shared" si="31"/>
        <v>1</v>
      </c>
      <c r="H107" s="7">
        <f t="shared" si="31"/>
        <v>5</v>
      </c>
      <c r="I107" s="7">
        <f t="shared" si="31"/>
        <v>3</v>
      </c>
      <c r="J107" s="7">
        <f t="shared" si="31"/>
        <v>83</v>
      </c>
      <c r="K107" s="7">
        <f t="shared" si="31"/>
        <v>7</v>
      </c>
      <c r="L107" s="7">
        <f t="shared" si="31"/>
        <v>1</v>
      </c>
    </row>
    <row r="108" spans="2:12" ht="12.75" customHeight="1">
      <c r="B108" s="7" t="s">
        <v>11</v>
      </c>
      <c r="C108" s="7">
        <f>SUM(D108,L108)</f>
        <v>75</v>
      </c>
      <c r="D108" s="7">
        <f>SUM(F108:K108)</f>
        <v>75</v>
      </c>
      <c r="E108" s="7">
        <f>SUM(F108:I108)</f>
        <v>6</v>
      </c>
      <c r="F108" s="7">
        <f aca="true" t="shared" si="32" ref="F108:L109">SUM(F112)</f>
        <v>2</v>
      </c>
      <c r="G108" s="7">
        <f t="shared" si="32"/>
        <v>0</v>
      </c>
      <c r="H108" s="7">
        <f t="shared" si="32"/>
        <v>2</v>
      </c>
      <c r="I108" s="7">
        <f t="shared" si="32"/>
        <v>2</v>
      </c>
      <c r="J108" s="7">
        <f t="shared" si="32"/>
        <v>66</v>
      </c>
      <c r="K108" s="7">
        <f t="shared" si="32"/>
        <v>3</v>
      </c>
      <c r="L108" s="7">
        <f t="shared" si="32"/>
        <v>0</v>
      </c>
    </row>
    <row r="109" spans="2:12" ht="12.75" customHeight="1">
      <c r="B109" s="7" t="s">
        <v>12</v>
      </c>
      <c r="C109" s="7">
        <f>SUM(D109,L109)</f>
        <v>28</v>
      </c>
      <c r="D109" s="7">
        <f>SUM(F109:K109)</f>
        <v>27</v>
      </c>
      <c r="E109" s="7">
        <f>SUM(F109:I109)</f>
        <v>6</v>
      </c>
      <c r="F109" s="7">
        <f t="shared" si="32"/>
        <v>1</v>
      </c>
      <c r="G109" s="7">
        <f t="shared" si="32"/>
        <v>1</v>
      </c>
      <c r="H109" s="7">
        <f t="shared" si="32"/>
        <v>3</v>
      </c>
      <c r="I109" s="7">
        <f t="shared" si="32"/>
        <v>1</v>
      </c>
      <c r="J109" s="7">
        <f t="shared" si="32"/>
        <v>17</v>
      </c>
      <c r="K109" s="7">
        <f t="shared" si="32"/>
        <v>4</v>
      </c>
      <c r="L109" s="7">
        <f t="shared" si="32"/>
        <v>1</v>
      </c>
    </row>
    <row r="111" spans="1:12" ht="12.75" customHeight="1">
      <c r="A111" s="7" t="s">
        <v>13</v>
      </c>
      <c r="B111" s="7" t="s">
        <v>0</v>
      </c>
      <c r="C111" s="7">
        <f aca="true" t="shared" si="33" ref="C111:L111">SUM(C112,C113)</f>
        <v>103</v>
      </c>
      <c r="D111" s="7">
        <f t="shared" si="33"/>
        <v>102</v>
      </c>
      <c r="E111" s="7">
        <f t="shared" si="33"/>
        <v>12</v>
      </c>
      <c r="F111" s="7">
        <f t="shared" si="33"/>
        <v>3</v>
      </c>
      <c r="G111" s="7">
        <f t="shared" si="33"/>
        <v>1</v>
      </c>
      <c r="H111" s="7">
        <f t="shared" si="33"/>
        <v>5</v>
      </c>
      <c r="I111" s="7">
        <f t="shared" si="33"/>
        <v>3</v>
      </c>
      <c r="J111" s="7">
        <f t="shared" si="33"/>
        <v>83</v>
      </c>
      <c r="K111" s="7">
        <f t="shared" si="33"/>
        <v>7</v>
      </c>
      <c r="L111" s="7">
        <f t="shared" si="33"/>
        <v>1</v>
      </c>
    </row>
    <row r="112" spans="2:12" ht="12.75" customHeight="1">
      <c r="B112" s="7" t="s">
        <v>11</v>
      </c>
      <c r="C112" s="7">
        <f>SUM(D112,L112)</f>
        <v>75</v>
      </c>
      <c r="D112" s="7">
        <f>SUM(F112:K112)</f>
        <v>75</v>
      </c>
      <c r="E112" s="7">
        <f>SUM(F112:I112)</f>
        <v>6</v>
      </c>
      <c r="F112" s="15">
        <v>2</v>
      </c>
      <c r="G112" s="15">
        <v>0</v>
      </c>
      <c r="H112" s="15">
        <v>2</v>
      </c>
      <c r="I112" s="15">
        <v>2</v>
      </c>
      <c r="J112" s="15">
        <v>66</v>
      </c>
      <c r="K112" s="15">
        <v>3</v>
      </c>
      <c r="L112" s="14">
        <v>0</v>
      </c>
    </row>
    <row r="113" spans="2:12" ht="12.75" customHeight="1">
      <c r="B113" s="7" t="s">
        <v>12</v>
      </c>
      <c r="C113" s="7">
        <f>SUM(D113,L113)</f>
        <v>28</v>
      </c>
      <c r="D113" s="7">
        <f>SUM(F113:K113)</f>
        <v>27</v>
      </c>
      <c r="E113" s="7">
        <f>SUM(F113:I113)</f>
        <v>6</v>
      </c>
      <c r="F113" s="15">
        <v>1</v>
      </c>
      <c r="G113" s="15">
        <v>1</v>
      </c>
      <c r="H113" s="16">
        <v>3</v>
      </c>
      <c r="I113" s="15">
        <v>1</v>
      </c>
      <c r="J113" s="15">
        <v>17</v>
      </c>
      <c r="K113" s="16">
        <v>4</v>
      </c>
      <c r="L113" s="14">
        <v>1</v>
      </c>
    </row>
    <row r="115" spans="1:12" ht="12.75" customHeight="1">
      <c r="A115" s="7" t="s">
        <v>25</v>
      </c>
      <c r="B115" s="7" t="s">
        <v>0</v>
      </c>
      <c r="C115" s="7">
        <f aca="true" t="shared" si="34" ref="C115:L115">SUM(C116,C117)</f>
        <v>1331</v>
      </c>
      <c r="D115" s="7">
        <f t="shared" si="34"/>
        <v>1140</v>
      </c>
      <c r="E115" s="7">
        <f t="shared" si="34"/>
        <v>295</v>
      </c>
      <c r="F115" s="7">
        <f t="shared" si="34"/>
        <v>55</v>
      </c>
      <c r="G115" s="7">
        <f t="shared" si="34"/>
        <v>203</v>
      </c>
      <c r="H115" s="7">
        <f t="shared" si="34"/>
        <v>5</v>
      </c>
      <c r="I115" s="7">
        <f t="shared" si="34"/>
        <v>32</v>
      </c>
      <c r="J115" s="7">
        <f t="shared" si="34"/>
        <v>796</v>
      </c>
      <c r="K115" s="7">
        <f t="shared" si="34"/>
        <v>49</v>
      </c>
      <c r="L115" s="7">
        <f t="shared" si="34"/>
        <v>191</v>
      </c>
    </row>
    <row r="116" spans="2:12" ht="12.75" customHeight="1">
      <c r="B116" s="7" t="s">
        <v>11</v>
      </c>
      <c r="C116" s="7">
        <f aca="true" t="shared" si="35" ref="C116:L116">SUM(C120,C124,C128)</f>
        <v>319</v>
      </c>
      <c r="D116" s="7">
        <f t="shared" si="35"/>
        <v>289</v>
      </c>
      <c r="E116" s="7">
        <f t="shared" si="35"/>
        <v>88</v>
      </c>
      <c r="F116" s="7">
        <f t="shared" si="35"/>
        <v>26</v>
      </c>
      <c r="G116" s="7">
        <f t="shared" si="35"/>
        <v>50</v>
      </c>
      <c r="H116" s="7">
        <f t="shared" si="35"/>
        <v>2</v>
      </c>
      <c r="I116" s="7">
        <f t="shared" si="35"/>
        <v>10</v>
      </c>
      <c r="J116" s="7">
        <f t="shared" si="35"/>
        <v>189</v>
      </c>
      <c r="K116" s="7">
        <f t="shared" si="35"/>
        <v>12</v>
      </c>
      <c r="L116" s="7">
        <f t="shared" si="35"/>
        <v>30</v>
      </c>
    </row>
    <row r="117" spans="2:12" ht="12.75" customHeight="1">
      <c r="B117" s="7" t="s">
        <v>12</v>
      </c>
      <c r="C117" s="7">
        <f aca="true" t="shared" si="36" ref="C117:L117">SUM(C121,C125,C129)</f>
        <v>1012</v>
      </c>
      <c r="D117" s="7">
        <f t="shared" si="36"/>
        <v>851</v>
      </c>
      <c r="E117" s="7">
        <f t="shared" si="36"/>
        <v>207</v>
      </c>
      <c r="F117" s="7">
        <f t="shared" si="36"/>
        <v>29</v>
      </c>
      <c r="G117" s="7">
        <f t="shared" si="36"/>
        <v>153</v>
      </c>
      <c r="H117" s="7">
        <f t="shared" si="36"/>
        <v>3</v>
      </c>
      <c r="I117" s="7">
        <f t="shared" si="36"/>
        <v>22</v>
      </c>
      <c r="J117" s="7">
        <f t="shared" si="36"/>
        <v>607</v>
      </c>
      <c r="K117" s="7">
        <f t="shared" si="36"/>
        <v>37</v>
      </c>
      <c r="L117" s="7">
        <f t="shared" si="36"/>
        <v>161</v>
      </c>
    </row>
    <row r="119" spans="1:12" ht="12.75" customHeight="1">
      <c r="A119" s="7" t="s">
        <v>13</v>
      </c>
      <c r="B119" s="7" t="s">
        <v>0</v>
      </c>
      <c r="C119" s="7">
        <f aca="true" t="shared" si="37" ref="C119:L119">SUM(C120,C121)</f>
        <v>1198</v>
      </c>
      <c r="D119" s="7">
        <f t="shared" si="37"/>
        <v>1051</v>
      </c>
      <c r="E119" s="7">
        <f t="shared" si="37"/>
        <v>277</v>
      </c>
      <c r="F119" s="7">
        <f t="shared" si="37"/>
        <v>51</v>
      </c>
      <c r="G119" s="7">
        <f t="shared" si="37"/>
        <v>193</v>
      </c>
      <c r="H119" s="7">
        <f t="shared" si="37"/>
        <v>5</v>
      </c>
      <c r="I119" s="7">
        <f t="shared" si="37"/>
        <v>28</v>
      </c>
      <c r="J119" s="7">
        <f t="shared" si="37"/>
        <v>735</v>
      </c>
      <c r="K119" s="7">
        <f t="shared" si="37"/>
        <v>39</v>
      </c>
      <c r="L119" s="7">
        <f t="shared" si="37"/>
        <v>147</v>
      </c>
    </row>
    <row r="120" spans="2:12" ht="12.75" customHeight="1">
      <c r="B120" s="7" t="s">
        <v>11</v>
      </c>
      <c r="C120" s="7">
        <f>SUM(D120,L120)</f>
        <v>290</v>
      </c>
      <c r="D120" s="7">
        <f>SUM(F120:K120)</f>
        <v>263</v>
      </c>
      <c r="E120" s="7">
        <f>SUM(F120:I120)</f>
        <v>81</v>
      </c>
      <c r="F120" s="15">
        <v>24</v>
      </c>
      <c r="G120" s="15">
        <v>47</v>
      </c>
      <c r="H120" s="15">
        <v>2</v>
      </c>
      <c r="I120" s="15">
        <v>8</v>
      </c>
      <c r="J120" s="15">
        <v>173</v>
      </c>
      <c r="K120" s="15">
        <v>9</v>
      </c>
      <c r="L120" s="14">
        <v>27</v>
      </c>
    </row>
    <row r="121" spans="2:12" ht="12.75" customHeight="1">
      <c r="B121" s="7" t="s">
        <v>12</v>
      </c>
      <c r="C121" s="7">
        <f>SUM(D121,L121)</f>
        <v>908</v>
      </c>
      <c r="D121" s="7">
        <f>SUM(F121:K121)</f>
        <v>788</v>
      </c>
      <c r="E121" s="7">
        <f>SUM(F121:I121)</f>
        <v>196</v>
      </c>
      <c r="F121" s="15">
        <v>27</v>
      </c>
      <c r="G121" s="15">
        <v>146</v>
      </c>
      <c r="H121" s="15">
        <v>3</v>
      </c>
      <c r="I121" s="15">
        <v>20</v>
      </c>
      <c r="J121" s="15">
        <v>562</v>
      </c>
      <c r="K121" s="15">
        <v>30</v>
      </c>
      <c r="L121" s="14">
        <v>120</v>
      </c>
    </row>
    <row r="123" spans="1:12" ht="12.75" customHeight="1">
      <c r="A123" s="7" t="s">
        <v>14</v>
      </c>
      <c r="B123" s="7" t="s">
        <v>0</v>
      </c>
      <c r="C123" s="7">
        <f aca="true" t="shared" si="38" ref="C123:L123">SUM(C124,C125)</f>
        <v>133</v>
      </c>
      <c r="D123" s="7">
        <f t="shared" si="38"/>
        <v>89</v>
      </c>
      <c r="E123" s="7">
        <f t="shared" si="38"/>
        <v>18</v>
      </c>
      <c r="F123" s="7">
        <f t="shared" si="38"/>
        <v>4</v>
      </c>
      <c r="G123" s="7">
        <f t="shared" si="38"/>
        <v>10</v>
      </c>
      <c r="H123" s="7">
        <f t="shared" si="38"/>
        <v>0</v>
      </c>
      <c r="I123" s="7">
        <f t="shared" si="38"/>
        <v>4</v>
      </c>
      <c r="J123" s="7">
        <f t="shared" si="38"/>
        <v>61</v>
      </c>
      <c r="K123" s="7">
        <f t="shared" si="38"/>
        <v>10</v>
      </c>
      <c r="L123" s="7">
        <f t="shared" si="38"/>
        <v>44</v>
      </c>
    </row>
    <row r="124" spans="2:12" ht="12.75" customHeight="1">
      <c r="B124" s="7" t="s">
        <v>11</v>
      </c>
      <c r="C124" s="7">
        <f>SUM(D124,L124)</f>
        <v>29</v>
      </c>
      <c r="D124" s="7">
        <f>SUM(F124:K124)</f>
        <v>26</v>
      </c>
      <c r="E124" s="7">
        <f>SUM(F124:I124)</f>
        <v>7</v>
      </c>
      <c r="F124" s="15">
        <v>2</v>
      </c>
      <c r="G124" s="15">
        <v>3</v>
      </c>
      <c r="H124" s="16">
        <v>0</v>
      </c>
      <c r="I124" s="16">
        <v>2</v>
      </c>
      <c r="J124" s="15">
        <v>16</v>
      </c>
      <c r="K124" s="15">
        <v>3</v>
      </c>
      <c r="L124" s="14">
        <v>3</v>
      </c>
    </row>
    <row r="125" spans="2:12" ht="12.75" customHeight="1">
      <c r="B125" s="7" t="s">
        <v>12</v>
      </c>
      <c r="C125" s="7">
        <f>SUM(D125,L125)</f>
        <v>104</v>
      </c>
      <c r="D125" s="7">
        <f>SUM(F125:K125)</f>
        <v>63</v>
      </c>
      <c r="E125" s="7">
        <f>SUM(F125:I125)</f>
        <v>11</v>
      </c>
      <c r="F125" s="15">
        <v>2</v>
      </c>
      <c r="G125" s="15">
        <v>7</v>
      </c>
      <c r="H125" s="16">
        <v>0</v>
      </c>
      <c r="I125" s="15">
        <v>2</v>
      </c>
      <c r="J125" s="15">
        <v>45</v>
      </c>
      <c r="K125" s="15">
        <v>7</v>
      </c>
      <c r="L125" s="14">
        <v>41</v>
      </c>
    </row>
    <row r="127" spans="1:12" ht="12.75" customHeight="1">
      <c r="A127" s="7" t="s">
        <v>16</v>
      </c>
      <c r="B127" s="7" t="s">
        <v>0</v>
      </c>
      <c r="C127" s="7">
        <f aca="true" t="shared" si="39" ref="C127:L127">SUM(C128,C129)</f>
        <v>0</v>
      </c>
      <c r="D127" s="7">
        <f t="shared" si="39"/>
        <v>0</v>
      </c>
      <c r="E127" s="7">
        <f t="shared" si="39"/>
        <v>0</v>
      </c>
      <c r="F127" s="7">
        <f t="shared" si="39"/>
        <v>0</v>
      </c>
      <c r="G127" s="7">
        <f t="shared" si="39"/>
        <v>0</v>
      </c>
      <c r="H127" s="7">
        <f t="shared" si="39"/>
        <v>0</v>
      </c>
      <c r="I127" s="7">
        <f t="shared" si="39"/>
        <v>0</v>
      </c>
      <c r="J127" s="7">
        <f t="shared" si="39"/>
        <v>0</v>
      </c>
      <c r="K127" s="7">
        <f t="shared" si="39"/>
        <v>0</v>
      </c>
      <c r="L127" s="7">
        <f t="shared" si="39"/>
        <v>0</v>
      </c>
    </row>
    <row r="128" spans="2:13" ht="12.75" customHeight="1">
      <c r="B128" s="7" t="s">
        <v>11</v>
      </c>
      <c r="C128" s="7">
        <f>SUM(D128,L128)</f>
        <v>0</v>
      </c>
      <c r="D128" s="7">
        <f>SUM(F128:K128)</f>
        <v>0</v>
      </c>
      <c r="E128" s="7">
        <f>SUM(F128:I128)</f>
        <v>0</v>
      </c>
      <c r="F128" s="16">
        <v>0</v>
      </c>
      <c r="G128" s="16">
        <v>0</v>
      </c>
      <c r="H128" s="16">
        <v>0</v>
      </c>
      <c r="I128" s="16">
        <v>0</v>
      </c>
      <c r="J128" s="15">
        <v>0</v>
      </c>
      <c r="K128" s="16">
        <v>0</v>
      </c>
      <c r="L128" s="14">
        <v>0</v>
      </c>
      <c r="M128" s="17"/>
    </row>
    <row r="129" spans="2:13" ht="12.75" customHeight="1">
      <c r="B129" s="7" t="s">
        <v>12</v>
      </c>
      <c r="C129" s="7">
        <f>SUM(D129,L129)</f>
        <v>0</v>
      </c>
      <c r="D129" s="7">
        <f>SUM(F129:K129)</f>
        <v>0</v>
      </c>
      <c r="E129" s="7">
        <f>SUM(F129:I129)</f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7"/>
    </row>
    <row r="130" spans="6:13" ht="12.75" customHeight="1">
      <c r="F130" s="19"/>
      <c r="G130" s="19"/>
      <c r="H130" s="19"/>
      <c r="I130" s="19"/>
      <c r="J130" s="19"/>
      <c r="K130" s="19"/>
      <c r="L130" s="19"/>
      <c r="M130" s="17"/>
    </row>
    <row r="131" spans="1:12" ht="12.75" customHeight="1">
      <c r="A131" s="7" t="s">
        <v>36</v>
      </c>
      <c r="B131" s="7" t="s">
        <v>0</v>
      </c>
      <c r="C131" s="7">
        <f aca="true" t="shared" si="40" ref="C131:L131">SUM(C132,C133)</f>
        <v>0</v>
      </c>
      <c r="D131" s="7">
        <f t="shared" si="40"/>
        <v>0</v>
      </c>
      <c r="E131" s="7">
        <f t="shared" si="40"/>
        <v>0</v>
      </c>
      <c r="F131" s="7">
        <f t="shared" si="40"/>
        <v>0</v>
      </c>
      <c r="G131" s="7">
        <f t="shared" si="40"/>
        <v>0</v>
      </c>
      <c r="H131" s="7">
        <f t="shared" si="40"/>
        <v>0</v>
      </c>
      <c r="I131" s="7">
        <f t="shared" si="40"/>
        <v>0</v>
      </c>
      <c r="J131" s="7">
        <f t="shared" si="40"/>
        <v>0</v>
      </c>
      <c r="K131" s="7">
        <f t="shared" si="40"/>
        <v>0</v>
      </c>
      <c r="L131" s="7">
        <f t="shared" si="40"/>
        <v>0</v>
      </c>
    </row>
    <row r="132" spans="2:12" ht="12.75" customHeight="1">
      <c r="B132" s="7" t="s">
        <v>11</v>
      </c>
      <c r="C132" s="7">
        <f>SUM(D132,L132)</f>
        <v>0</v>
      </c>
      <c r="D132" s="7">
        <f>SUM(F132:K132)</f>
        <v>0</v>
      </c>
      <c r="E132" s="7">
        <f>SUM(F132:I132)</f>
        <v>0</v>
      </c>
      <c r="F132" s="15">
        <v>0</v>
      </c>
      <c r="G132" s="15">
        <v>0</v>
      </c>
      <c r="H132" s="16">
        <v>0</v>
      </c>
      <c r="I132" s="15">
        <v>0</v>
      </c>
      <c r="J132" s="15">
        <v>0</v>
      </c>
      <c r="K132" s="16">
        <v>0</v>
      </c>
      <c r="L132" s="14">
        <v>0</v>
      </c>
    </row>
    <row r="133" spans="2:12" ht="12.75" customHeight="1">
      <c r="B133" s="7" t="s">
        <v>12</v>
      </c>
      <c r="C133" s="7">
        <f>SUM(D133,L133)</f>
        <v>0</v>
      </c>
      <c r="D133" s="7">
        <f>SUM(F133:K133)</f>
        <v>0</v>
      </c>
      <c r="E133" s="7">
        <f>SUM(F133:I133)</f>
        <v>0</v>
      </c>
      <c r="F133" s="16">
        <v>0</v>
      </c>
      <c r="G133" s="15">
        <v>0</v>
      </c>
      <c r="H133" s="15">
        <v>0</v>
      </c>
      <c r="I133" s="16">
        <v>0</v>
      </c>
      <c r="J133" s="15">
        <v>0</v>
      </c>
      <c r="K133" s="16">
        <v>0</v>
      </c>
      <c r="L133" s="14">
        <v>0</v>
      </c>
    </row>
    <row r="135" spans="1:12" ht="12.75" customHeight="1">
      <c r="A135" s="7" t="s">
        <v>37</v>
      </c>
      <c r="B135" s="7" t="s">
        <v>0</v>
      </c>
      <c r="C135" s="7">
        <f aca="true" t="shared" si="41" ref="C135:L135">SUM(C136,C137)</f>
        <v>1</v>
      </c>
      <c r="D135" s="7">
        <f t="shared" si="41"/>
        <v>1</v>
      </c>
      <c r="E135" s="7">
        <f t="shared" si="41"/>
        <v>1</v>
      </c>
      <c r="F135" s="7">
        <f t="shared" si="41"/>
        <v>0</v>
      </c>
      <c r="G135" s="7">
        <f t="shared" si="41"/>
        <v>1</v>
      </c>
      <c r="H135" s="7">
        <f t="shared" si="41"/>
        <v>0</v>
      </c>
      <c r="I135" s="7">
        <f t="shared" si="41"/>
        <v>0</v>
      </c>
      <c r="J135" s="7">
        <f t="shared" si="41"/>
        <v>0</v>
      </c>
      <c r="K135" s="7">
        <f t="shared" si="41"/>
        <v>0</v>
      </c>
      <c r="L135" s="7">
        <f t="shared" si="41"/>
        <v>0</v>
      </c>
    </row>
    <row r="136" spans="2:12" ht="12.75" customHeight="1">
      <c r="B136" s="7" t="s">
        <v>11</v>
      </c>
      <c r="C136" s="7">
        <f>SUM(D136,L136)</f>
        <v>0</v>
      </c>
      <c r="D136" s="7">
        <f>SUM(F136:K136)</f>
        <v>0</v>
      </c>
      <c r="E136" s="7">
        <f>SUM(F136:I136)</f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</row>
    <row r="137" spans="2:12" ht="12.75" customHeight="1">
      <c r="B137" s="7" t="s">
        <v>12</v>
      </c>
      <c r="C137" s="7">
        <f>SUM(D137,L137)</f>
        <v>1</v>
      </c>
      <c r="D137" s="7">
        <f>SUM(F137:K137)</f>
        <v>1</v>
      </c>
      <c r="E137" s="7">
        <f>SUM(F137:I137)</f>
        <v>1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</row>
    <row r="139" spans="1:12" ht="12.75" customHeight="1">
      <c r="A139" s="7" t="s">
        <v>26</v>
      </c>
      <c r="B139" s="7" t="s">
        <v>0</v>
      </c>
      <c r="C139" s="7">
        <f aca="true" t="shared" si="42" ref="C139:L139">SUM(C140,C141)</f>
        <v>212</v>
      </c>
      <c r="D139" s="7">
        <f t="shared" si="42"/>
        <v>210</v>
      </c>
      <c r="E139" s="7">
        <f t="shared" si="42"/>
        <v>42</v>
      </c>
      <c r="F139" s="7">
        <f t="shared" si="42"/>
        <v>17</v>
      </c>
      <c r="G139" s="7">
        <f t="shared" si="42"/>
        <v>15</v>
      </c>
      <c r="H139" s="7">
        <f t="shared" si="42"/>
        <v>1</v>
      </c>
      <c r="I139" s="7">
        <f t="shared" si="42"/>
        <v>9</v>
      </c>
      <c r="J139" s="7">
        <f t="shared" si="42"/>
        <v>167</v>
      </c>
      <c r="K139" s="7">
        <f t="shared" si="42"/>
        <v>1</v>
      </c>
      <c r="L139" s="7">
        <f t="shared" si="42"/>
        <v>2</v>
      </c>
    </row>
    <row r="140" spans="2:12" ht="12.75" customHeight="1">
      <c r="B140" s="7" t="s">
        <v>11</v>
      </c>
      <c r="C140" s="7">
        <f>SUM(D140,L140)</f>
        <v>113</v>
      </c>
      <c r="D140" s="7">
        <f>SUM(F140:K140)</f>
        <v>113</v>
      </c>
      <c r="E140" s="7">
        <f>SUM(F140:I140)</f>
        <v>25</v>
      </c>
      <c r="F140" s="7">
        <f aca="true" t="shared" si="43" ref="F140:L141">SUM(F144)</f>
        <v>10</v>
      </c>
      <c r="G140" s="7">
        <f t="shared" si="43"/>
        <v>10</v>
      </c>
      <c r="H140" s="7">
        <f t="shared" si="43"/>
        <v>1</v>
      </c>
      <c r="I140" s="7">
        <f t="shared" si="43"/>
        <v>4</v>
      </c>
      <c r="J140" s="7">
        <f t="shared" si="43"/>
        <v>87</v>
      </c>
      <c r="K140" s="7">
        <f t="shared" si="43"/>
        <v>1</v>
      </c>
      <c r="L140" s="7">
        <f t="shared" si="43"/>
        <v>0</v>
      </c>
    </row>
    <row r="141" spans="2:12" ht="12.75" customHeight="1">
      <c r="B141" s="7" t="s">
        <v>12</v>
      </c>
      <c r="C141" s="7">
        <f>SUM(D141,L141)</f>
        <v>99</v>
      </c>
      <c r="D141" s="7">
        <f>SUM(F141:K141)</f>
        <v>97</v>
      </c>
      <c r="E141" s="7">
        <f>SUM(F141:I141)</f>
        <v>17</v>
      </c>
      <c r="F141" s="7">
        <f t="shared" si="43"/>
        <v>7</v>
      </c>
      <c r="G141" s="7">
        <f t="shared" si="43"/>
        <v>5</v>
      </c>
      <c r="H141" s="7">
        <f t="shared" si="43"/>
        <v>0</v>
      </c>
      <c r="I141" s="7">
        <f t="shared" si="43"/>
        <v>5</v>
      </c>
      <c r="J141" s="7">
        <f t="shared" si="43"/>
        <v>80</v>
      </c>
      <c r="K141" s="7">
        <f t="shared" si="43"/>
        <v>0</v>
      </c>
      <c r="L141" s="7">
        <f t="shared" si="43"/>
        <v>2</v>
      </c>
    </row>
    <row r="143" spans="1:12" ht="12.75" customHeight="1">
      <c r="A143" s="7" t="s">
        <v>13</v>
      </c>
      <c r="B143" s="7" t="s">
        <v>0</v>
      </c>
      <c r="C143" s="7">
        <f aca="true" t="shared" si="44" ref="C143:L143">SUM(C144,C145)</f>
        <v>212</v>
      </c>
      <c r="D143" s="7">
        <f t="shared" si="44"/>
        <v>210</v>
      </c>
      <c r="E143" s="7">
        <f t="shared" si="44"/>
        <v>42</v>
      </c>
      <c r="F143" s="7">
        <f t="shared" si="44"/>
        <v>17</v>
      </c>
      <c r="G143" s="7">
        <f t="shared" si="44"/>
        <v>15</v>
      </c>
      <c r="H143" s="7">
        <f t="shared" si="44"/>
        <v>1</v>
      </c>
      <c r="I143" s="7">
        <f t="shared" si="44"/>
        <v>9</v>
      </c>
      <c r="J143" s="7">
        <f t="shared" si="44"/>
        <v>167</v>
      </c>
      <c r="K143" s="7">
        <f t="shared" si="44"/>
        <v>1</v>
      </c>
      <c r="L143" s="7">
        <f t="shared" si="44"/>
        <v>2</v>
      </c>
    </row>
    <row r="144" spans="2:12" ht="12.75" customHeight="1">
      <c r="B144" s="7" t="s">
        <v>11</v>
      </c>
      <c r="C144" s="7">
        <f>SUM(D144,L144)</f>
        <v>113</v>
      </c>
      <c r="D144" s="7">
        <f>SUM(F144:K144)</f>
        <v>113</v>
      </c>
      <c r="E144" s="7">
        <f>SUM(F144:I144)</f>
        <v>25</v>
      </c>
      <c r="F144" s="15">
        <v>10</v>
      </c>
      <c r="G144" s="15">
        <v>10</v>
      </c>
      <c r="H144" s="16">
        <v>1</v>
      </c>
      <c r="I144" s="15">
        <v>4</v>
      </c>
      <c r="J144" s="15">
        <v>87</v>
      </c>
      <c r="K144" s="15">
        <v>1</v>
      </c>
      <c r="L144" s="14">
        <v>0</v>
      </c>
    </row>
    <row r="145" spans="2:12" ht="12.75" customHeight="1">
      <c r="B145" s="7" t="s">
        <v>12</v>
      </c>
      <c r="C145" s="7">
        <f>SUM(D145,L145)</f>
        <v>99</v>
      </c>
      <c r="D145" s="7">
        <f>SUM(F145:K145)</f>
        <v>97</v>
      </c>
      <c r="E145" s="7">
        <f>SUM(F145:I145)</f>
        <v>17</v>
      </c>
      <c r="F145" s="15">
        <v>7</v>
      </c>
      <c r="G145" s="15">
        <v>5</v>
      </c>
      <c r="H145" s="16">
        <v>0</v>
      </c>
      <c r="I145" s="15">
        <v>5</v>
      </c>
      <c r="J145" s="15">
        <v>80</v>
      </c>
      <c r="K145" s="15">
        <v>0</v>
      </c>
      <c r="L145" s="14">
        <v>2</v>
      </c>
    </row>
    <row r="146" spans="6:12" ht="12.75" customHeight="1">
      <c r="F146" s="9"/>
      <c r="G146" s="9"/>
      <c r="H146" s="9"/>
      <c r="I146" s="11"/>
      <c r="J146" s="9"/>
      <c r="K146" s="9"/>
      <c r="L146" s="9"/>
    </row>
    <row r="147" spans="6:12" ht="12.75" customHeight="1">
      <c r="F147" s="9"/>
      <c r="G147" s="9"/>
      <c r="H147" s="9"/>
      <c r="I147" s="11"/>
      <c r="J147" s="9"/>
      <c r="K147" s="9"/>
      <c r="L147" s="9"/>
    </row>
    <row r="148" spans="6:12" ht="12.75" customHeight="1">
      <c r="F148" s="9"/>
      <c r="G148" s="9"/>
      <c r="H148" s="9"/>
      <c r="I148" s="11"/>
      <c r="J148" s="9"/>
      <c r="K148" s="9"/>
      <c r="L148" s="9"/>
    </row>
    <row r="149" spans="6:12" ht="12.75" customHeight="1">
      <c r="F149" s="9"/>
      <c r="G149" s="9"/>
      <c r="H149" s="9"/>
      <c r="I149" s="11"/>
      <c r="J149" s="9"/>
      <c r="K149" s="9"/>
      <c r="L149" s="9"/>
    </row>
    <row r="150" spans="6:12" ht="12.75" customHeight="1">
      <c r="F150" s="9"/>
      <c r="G150" s="9"/>
      <c r="H150" s="9"/>
      <c r="I150" s="11"/>
      <c r="J150" s="9"/>
      <c r="K150" s="9"/>
      <c r="L150" s="9"/>
    </row>
    <row r="151" spans="6:12" ht="12.75" customHeight="1">
      <c r="F151" s="9"/>
      <c r="G151" s="9"/>
      <c r="H151" s="9"/>
      <c r="I151" s="11"/>
      <c r="J151" s="9"/>
      <c r="K151" s="9"/>
      <c r="L151" s="9"/>
    </row>
    <row r="152" spans="6:12" ht="12.75" customHeight="1">
      <c r="F152" s="9"/>
      <c r="G152" s="9"/>
      <c r="H152" s="9"/>
      <c r="I152" s="11"/>
      <c r="J152" s="9"/>
      <c r="K152" s="9"/>
      <c r="L152" s="9"/>
    </row>
    <row r="153" spans="6:12" ht="12.75" customHeight="1">
      <c r="F153" s="9"/>
      <c r="G153" s="9"/>
      <c r="H153" s="9"/>
      <c r="I153" s="11"/>
      <c r="J153" s="9"/>
      <c r="K153" s="9"/>
      <c r="L153" s="9"/>
    </row>
    <row r="154" spans="6:12" ht="12.75" customHeight="1">
      <c r="F154" s="9"/>
      <c r="G154" s="9"/>
      <c r="H154" s="9"/>
      <c r="I154" s="11"/>
      <c r="J154" s="9"/>
      <c r="K154" s="9"/>
      <c r="L154" s="9"/>
    </row>
    <row r="155" spans="6:12" ht="12.75" customHeight="1">
      <c r="F155" s="9"/>
      <c r="G155" s="9"/>
      <c r="H155" s="9"/>
      <c r="I155" s="11"/>
      <c r="J155" s="9"/>
      <c r="K155" s="9"/>
      <c r="L155" s="9"/>
    </row>
    <row r="156" spans="1:12" ht="12.75" customHeight="1">
      <c r="A156" s="7" t="s">
        <v>27</v>
      </c>
      <c r="B156" s="7" t="s">
        <v>0</v>
      </c>
      <c r="C156" s="7">
        <f aca="true" t="shared" si="45" ref="C156:L156">SUM(C157,C158)</f>
        <v>436</v>
      </c>
      <c r="D156" s="7">
        <f t="shared" si="45"/>
        <v>381</v>
      </c>
      <c r="E156" s="7">
        <f t="shared" si="45"/>
        <v>103</v>
      </c>
      <c r="F156" s="7">
        <f t="shared" si="45"/>
        <v>23</v>
      </c>
      <c r="G156" s="7">
        <f t="shared" si="45"/>
        <v>52</v>
      </c>
      <c r="H156" s="7">
        <f t="shared" si="45"/>
        <v>9</v>
      </c>
      <c r="I156" s="7">
        <f t="shared" si="45"/>
        <v>19</v>
      </c>
      <c r="J156" s="7">
        <f t="shared" si="45"/>
        <v>238</v>
      </c>
      <c r="K156" s="7">
        <f t="shared" si="45"/>
        <v>40</v>
      </c>
      <c r="L156" s="7">
        <f t="shared" si="45"/>
        <v>55</v>
      </c>
    </row>
    <row r="157" spans="2:12" ht="12.75" customHeight="1">
      <c r="B157" s="7" t="s">
        <v>11</v>
      </c>
      <c r="C157" s="7">
        <f>SUM(D157,L157)</f>
        <v>192</v>
      </c>
      <c r="D157" s="7">
        <f>SUM(F157:K157)</f>
        <v>169</v>
      </c>
      <c r="E157" s="7">
        <f>SUM(F157:I157)</f>
        <v>49</v>
      </c>
      <c r="F157" s="7">
        <f aca="true" t="shared" si="46" ref="F157:L157">SUM(F161,F169)</f>
        <v>11</v>
      </c>
      <c r="G157" s="7">
        <f t="shared" si="46"/>
        <v>26</v>
      </c>
      <c r="H157" s="7">
        <f t="shared" si="46"/>
        <v>4</v>
      </c>
      <c r="I157" s="7">
        <f t="shared" si="46"/>
        <v>8</v>
      </c>
      <c r="J157" s="7">
        <f t="shared" si="46"/>
        <v>106</v>
      </c>
      <c r="K157" s="7">
        <f t="shared" si="46"/>
        <v>14</v>
      </c>
      <c r="L157" s="7">
        <f t="shared" si="46"/>
        <v>23</v>
      </c>
    </row>
    <row r="158" spans="2:12" ht="12.75" customHeight="1">
      <c r="B158" s="7" t="s">
        <v>12</v>
      </c>
      <c r="C158" s="7">
        <f>SUM(D158,L158)</f>
        <v>244</v>
      </c>
      <c r="D158" s="7">
        <f>SUM(F158:K158)</f>
        <v>212</v>
      </c>
      <c r="E158" s="7">
        <f>SUM(F158:I158)</f>
        <v>54</v>
      </c>
      <c r="F158" s="7">
        <f aca="true" t="shared" si="47" ref="F158:K158">SUM(F162,F170)</f>
        <v>12</v>
      </c>
      <c r="G158" s="7">
        <f t="shared" si="47"/>
        <v>26</v>
      </c>
      <c r="H158" s="7">
        <f t="shared" si="47"/>
        <v>5</v>
      </c>
      <c r="I158" s="7">
        <f t="shared" si="47"/>
        <v>11</v>
      </c>
      <c r="J158" s="7">
        <f t="shared" si="47"/>
        <v>132</v>
      </c>
      <c r="K158" s="7">
        <f t="shared" si="47"/>
        <v>26</v>
      </c>
      <c r="L158" s="7">
        <f>SUM(L170,L166,L162)</f>
        <v>32</v>
      </c>
    </row>
    <row r="160" spans="1:12" ht="12.75" customHeight="1">
      <c r="A160" s="7" t="s">
        <v>14</v>
      </c>
      <c r="B160" s="7" t="s">
        <v>0</v>
      </c>
      <c r="C160" s="7">
        <f aca="true" t="shared" si="48" ref="C160:L160">SUM(C161,C162)</f>
        <v>40</v>
      </c>
      <c r="D160" s="7">
        <f t="shared" si="48"/>
        <v>0</v>
      </c>
      <c r="E160" s="7">
        <f t="shared" si="48"/>
        <v>0</v>
      </c>
      <c r="F160" s="7">
        <f t="shared" si="48"/>
        <v>0</v>
      </c>
      <c r="G160" s="7">
        <f t="shared" si="48"/>
        <v>0</v>
      </c>
      <c r="H160" s="7">
        <f t="shared" si="48"/>
        <v>0</v>
      </c>
      <c r="I160" s="7">
        <f t="shared" si="48"/>
        <v>0</v>
      </c>
      <c r="J160" s="7">
        <f t="shared" si="48"/>
        <v>0</v>
      </c>
      <c r="K160" s="7">
        <f t="shared" si="48"/>
        <v>0</v>
      </c>
      <c r="L160" s="7">
        <f t="shared" si="48"/>
        <v>40</v>
      </c>
    </row>
    <row r="161" spans="2:12" ht="12.75" customHeight="1">
      <c r="B161" s="7" t="s">
        <v>11</v>
      </c>
      <c r="C161" s="7">
        <f>SUM(D161,L161)</f>
        <v>17</v>
      </c>
      <c r="D161" s="7">
        <f>SUM(F161:K161)</f>
        <v>0</v>
      </c>
      <c r="E161" s="7">
        <f>SUM(F161:I161)</f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17</v>
      </c>
    </row>
    <row r="162" spans="2:12" ht="12.75" customHeight="1">
      <c r="B162" s="7" t="s">
        <v>12</v>
      </c>
      <c r="C162" s="7">
        <f>SUM(D162,L162)</f>
        <v>23</v>
      </c>
      <c r="D162" s="7">
        <f>SUM(F162:K162)</f>
        <v>0</v>
      </c>
      <c r="E162" s="7">
        <f>SUM(F162:I162)</f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5">
        <v>0</v>
      </c>
      <c r="L162" s="14">
        <v>23</v>
      </c>
    </row>
    <row r="164" spans="1:12" ht="12.75" customHeight="1">
      <c r="A164" s="7" t="s">
        <v>46</v>
      </c>
      <c r="B164" s="7" t="s">
        <v>0</v>
      </c>
      <c r="C164" s="7">
        <f aca="true" t="shared" si="49" ref="C164:L164">SUM(C165,C166)</f>
        <v>4</v>
      </c>
      <c r="D164" s="7">
        <f t="shared" si="49"/>
        <v>1</v>
      </c>
      <c r="E164" s="7">
        <f t="shared" si="49"/>
        <v>0</v>
      </c>
      <c r="F164" s="7">
        <f t="shared" si="49"/>
        <v>0</v>
      </c>
      <c r="G164" s="7">
        <f t="shared" si="49"/>
        <v>0</v>
      </c>
      <c r="H164" s="7">
        <f t="shared" si="49"/>
        <v>0</v>
      </c>
      <c r="I164" s="7">
        <f t="shared" si="49"/>
        <v>0</v>
      </c>
      <c r="J164" s="7">
        <f t="shared" si="49"/>
        <v>0</v>
      </c>
      <c r="K164" s="7">
        <f t="shared" si="49"/>
        <v>1</v>
      </c>
      <c r="L164" s="7">
        <f t="shared" si="49"/>
        <v>3</v>
      </c>
    </row>
    <row r="165" spans="2:12" ht="12.75" customHeight="1">
      <c r="B165" s="7" t="s">
        <v>11</v>
      </c>
      <c r="C165" s="7">
        <f>SUM(D165,L165)</f>
        <v>0</v>
      </c>
      <c r="D165" s="7">
        <f>SUM(F165:K165)</f>
        <v>0</v>
      </c>
      <c r="E165" s="7">
        <f>SUM(F165:I165)</f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2:12" ht="12.75" customHeight="1">
      <c r="B166" s="7" t="s">
        <v>12</v>
      </c>
      <c r="C166" s="7">
        <f>SUM(D166,L166)</f>
        <v>4</v>
      </c>
      <c r="D166" s="7">
        <f>SUM(F166:K166)</f>
        <v>1</v>
      </c>
      <c r="E166" s="7">
        <f>SUM(F166:I166)</f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3</v>
      </c>
    </row>
    <row r="168" spans="1:12" ht="12.75" customHeight="1">
      <c r="A168" s="7" t="s">
        <v>23</v>
      </c>
      <c r="B168" s="7" t="s">
        <v>0</v>
      </c>
      <c r="C168" s="7">
        <f aca="true" t="shared" si="50" ref="C168:L168">SUM(C169,C170)</f>
        <v>393</v>
      </c>
      <c r="D168" s="7">
        <f t="shared" si="50"/>
        <v>381</v>
      </c>
      <c r="E168" s="7">
        <f t="shared" si="50"/>
        <v>103</v>
      </c>
      <c r="F168" s="7">
        <f t="shared" si="50"/>
        <v>23</v>
      </c>
      <c r="G168" s="7">
        <f t="shared" si="50"/>
        <v>52</v>
      </c>
      <c r="H168" s="7">
        <f t="shared" si="50"/>
        <v>9</v>
      </c>
      <c r="I168" s="7">
        <f t="shared" si="50"/>
        <v>19</v>
      </c>
      <c r="J168" s="7">
        <f t="shared" si="50"/>
        <v>238</v>
      </c>
      <c r="K168" s="7">
        <f t="shared" si="50"/>
        <v>40</v>
      </c>
      <c r="L168" s="7">
        <f t="shared" si="50"/>
        <v>12</v>
      </c>
    </row>
    <row r="169" spans="2:12" ht="12.75" customHeight="1">
      <c r="B169" s="7" t="s">
        <v>11</v>
      </c>
      <c r="C169" s="7">
        <f>SUM(D169,L169)</f>
        <v>175</v>
      </c>
      <c r="D169" s="7">
        <f>SUM(F169:K169)</f>
        <v>169</v>
      </c>
      <c r="E169" s="7">
        <f>SUM(F169:I169)</f>
        <v>49</v>
      </c>
      <c r="F169" s="15">
        <v>11</v>
      </c>
      <c r="G169" s="15">
        <v>26</v>
      </c>
      <c r="H169" s="15">
        <v>4</v>
      </c>
      <c r="I169" s="15">
        <v>8</v>
      </c>
      <c r="J169" s="15">
        <v>106</v>
      </c>
      <c r="K169" s="15">
        <v>14</v>
      </c>
      <c r="L169" s="14">
        <v>6</v>
      </c>
    </row>
    <row r="170" spans="2:12" ht="12.75" customHeight="1">
      <c r="B170" s="7" t="s">
        <v>12</v>
      </c>
      <c r="C170" s="7">
        <f>SUM(D170,L170)</f>
        <v>218</v>
      </c>
      <c r="D170" s="7">
        <f>SUM(F170:K170)</f>
        <v>212</v>
      </c>
      <c r="E170" s="7">
        <f>SUM(F170:I170)</f>
        <v>54</v>
      </c>
      <c r="F170" s="15">
        <v>12</v>
      </c>
      <c r="G170" s="15">
        <v>26</v>
      </c>
      <c r="H170" s="15">
        <v>5</v>
      </c>
      <c r="I170" s="15">
        <v>11</v>
      </c>
      <c r="J170" s="15">
        <v>132</v>
      </c>
      <c r="K170" s="15">
        <v>26</v>
      </c>
      <c r="L170" s="14">
        <v>6</v>
      </c>
    </row>
    <row r="172" spans="1:12" ht="12.75" customHeight="1">
      <c r="A172" s="7" t="s">
        <v>28</v>
      </c>
      <c r="B172" s="7" t="s">
        <v>0</v>
      </c>
      <c r="C172" s="7">
        <f aca="true" t="shared" si="51" ref="C172:L172">SUM(C173,C174)</f>
        <v>3961</v>
      </c>
      <c r="D172" s="7">
        <f t="shared" si="51"/>
        <v>3790</v>
      </c>
      <c r="E172" s="7">
        <f t="shared" si="51"/>
        <v>983</v>
      </c>
      <c r="F172" s="7">
        <f t="shared" si="51"/>
        <v>253</v>
      </c>
      <c r="G172" s="7">
        <f t="shared" si="51"/>
        <v>486</v>
      </c>
      <c r="H172" s="7">
        <f t="shared" si="51"/>
        <v>35</v>
      </c>
      <c r="I172" s="7">
        <f t="shared" si="51"/>
        <v>209</v>
      </c>
      <c r="J172" s="7">
        <f t="shared" si="51"/>
        <v>2662</v>
      </c>
      <c r="K172" s="7">
        <f t="shared" si="51"/>
        <v>145</v>
      </c>
      <c r="L172" s="7">
        <f t="shared" si="51"/>
        <v>171</v>
      </c>
    </row>
    <row r="173" spans="2:12" ht="12.75" customHeight="1">
      <c r="B173" s="7" t="s">
        <v>11</v>
      </c>
      <c r="C173" s="7">
        <f>SUM(D173,L173)</f>
        <v>2254</v>
      </c>
      <c r="D173" s="7">
        <f>SUM(F173:K173)</f>
        <v>2164</v>
      </c>
      <c r="E173" s="7">
        <f>SUM(F173:I173)</f>
        <v>585</v>
      </c>
      <c r="F173" s="7">
        <f aca="true" t="shared" si="52" ref="F173:L174">SUM(F177)</f>
        <v>166</v>
      </c>
      <c r="G173" s="7">
        <f t="shared" si="52"/>
        <v>286</v>
      </c>
      <c r="H173" s="7">
        <f t="shared" si="52"/>
        <v>20</v>
      </c>
      <c r="I173" s="7">
        <f t="shared" si="52"/>
        <v>113</v>
      </c>
      <c r="J173" s="7">
        <f t="shared" si="52"/>
        <v>1506</v>
      </c>
      <c r="K173" s="7">
        <f t="shared" si="52"/>
        <v>73</v>
      </c>
      <c r="L173" s="7">
        <f t="shared" si="52"/>
        <v>90</v>
      </c>
    </row>
    <row r="174" spans="2:12" ht="12.75" customHeight="1">
      <c r="B174" s="7" t="s">
        <v>12</v>
      </c>
      <c r="C174" s="7">
        <f>SUM(D174,L174)</f>
        <v>1707</v>
      </c>
      <c r="D174" s="7">
        <f>SUM(F174:K174)</f>
        <v>1626</v>
      </c>
      <c r="E174" s="7">
        <f>SUM(F174:I174)</f>
        <v>398</v>
      </c>
      <c r="F174" s="7">
        <f t="shared" si="52"/>
        <v>87</v>
      </c>
      <c r="G174" s="7">
        <f t="shared" si="52"/>
        <v>200</v>
      </c>
      <c r="H174" s="7">
        <f t="shared" si="52"/>
        <v>15</v>
      </c>
      <c r="I174" s="7">
        <f t="shared" si="52"/>
        <v>96</v>
      </c>
      <c r="J174" s="7">
        <f t="shared" si="52"/>
        <v>1156</v>
      </c>
      <c r="K174" s="7">
        <f t="shared" si="52"/>
        <v>72</v>
      </c>
      <c r="L174" s="7">
        <f t="shared" si="52"/>
        <v>81</v>
      </c>
    </row>
    <row r="176" spans="1:12" ht="12.75" customHeight="1">
      <c r="A176" s="7" t="s">
        <v>13</v>
      </c>
      <c r="B176" s="7" t="s">
        <v>0</v>
      </c>
      <c r="C176" s="7">
        <f aca="true" t="shared" si="53" ref="C176:L176">SUM(C177,C178)</f>
        <v>3961</v>
      </c>
      <c r="D176" s="7">
        <f t="shared" si="53"/>
        <v>3790</v>
      </c>
      <c r="E176" s="7">
        <f t="shared" si="53"/>
        <v>983</v>
      </c>
      <c r="F176" s="7">
        <f t="shared" si="53"/>
        <v>253</v>
      </c>
      <c r="G176" s="7">
        <f t="shared" si="53"/>
        <v>486</v>
      </c>
      <c r="H176" s="7">
        <f t="shared" si="53"/>
        <v>35</v>
      </c>
      <c r="I176" s="7">
        <f t="shared" si="53"/>
        <v>209</v>
      </c>
      <c r="J176" s="7">
        <f t="shared" si="53"/>
        <v>2662</v>
      </c>
      <c r="K176" s="7">
        <f t="shared" si="53"/>
        <v>145</v>
      </c>
      <c r="L176" s="7">
        <f t="shared" si="53"/>
        <v>171</v>
      </c>
    </row>
    <row r="177" spans="2:12" ht="12.75" customHeight="1">
      <c r="B177" s="7" t="s">
        <v>11</v>
      </c>
      <c r="C177" s="7">
        <f>SUM(D177,L177)</f>
        <v>2254</v>
      </c>
      <c r="D177" s="7">
        <f>SUM(F177:K177)</f>
        <v>2164</v>
      </c>
      <c r="E177" s="7">
        <f>SUM(F177:I177)</f>
        <v>585</v>
      </c>
      <c r="F177" s="15">
        <v>166</v>
      </c>
      <c r="G177" s="15">
        <v>286</v>
      </c>
      <c r="H177" s="15">
        <v>20</v>
      </c>
      <c r="I177" s="15">
        <v>113</v>
      </c>
      <c r="J177" s="15">
        <v>1506</v>
      </c>
      <c r="K177" s="15">
        <v>73</v>
      </c>
      <c r="L177" s="14">
        <v>90</v>
      </c>
    </row>
    <row r="178" spans="2:12" ht="12.75" customHeight="1">
      <c r="B178" s="7" t="s">
        <v>12</v>
      </c>
      <c r="C178" s="7">
        <f>SUM(D178,L178)</f>
        <v>1707</v>
      </c>
      <c r="D178" s="7">
        <f>SUM(F178:K178)</f>
        <v>1626</v>
      </c>
      <c r="E178" s="7">
        <f>SUM(F178:I178)</f>
        <v>398</v>
      </c>
      <c r="F178" s="15">
        <v>87</v>
      </c>
      <c r="G178" s="15">
        <v>200</v>
      </c>
      <c r="H178" s="15">
        <v>15</v>
      </c>
      <c r="I178" s="15">
        <v>96</v>
      </c>
      <c r="J178" s="15">
        <v>1156</v>
      </c>
      <c r="K178" s="15">
        <v>72</v>
      </c>
      <c r="L178" s="14">
        <v>81</v>
      </c>
    </row>
    <row r="180" spans="1:12" ht="12.75" customHeight="1">
      <c r="A180" s="7" t="s">
        <v>29</v>
      </c>
      <c r="B180" s="7" t="s">
        <v>0</v>
      </c>
      <c r="C180" s="7">
        <f aca="true" t="shared" si="54" ref="C180:L180">SUM(C181,C182)</f>
        <v>161</v>
      </c>
      <c r="D180" s="7">
        <f t="shared" si="54"/>
        <v>160</v>
      </c>
      <c r="E180" s="7">
        <f t="shared" si="54"/>
        <v>64</v>
      </c>
      <c r="F180" s="7">
        <f t="shared" si="54"/>
        <v>8</v>
      </c>
      <c r="G180" s="7">
        <f t="shared" si="54"/>
        <v>44</v>
      </c>
      <c r="H180" s="7">
        <f t="shared" si="54"/>
        <v>2</v>
      </c>
      <c r="I180" s="7">
        <f t="shared" si="54"/>
        <v>10</v>
      </c>
      <c r="J180" s="7">
        <f t="shared" si="54"/>
        <v>96</v>
      </c>
      <c r="K180" s="7">
        <f t="shared" si="54"/>
        <v>0</v>
      </c>
      <c r="L180" s="7">
        <f t="shared" si="54"/>
        <v>1</v>
      </c>
    </row>
    <row r="181" spans="2:12" ht="12.75" customHeight="1">
      <c r="B181" s="7" t="s">
        <v>11</v>
      </c>
      <c r="C181" s="7">
        <f>SUM(D181,L181)</f>
        <v>73</v>
      </c>
      <c r="D181" s="7">
        <f>SUM(F181:K181)</f>
        <v>73</v>
      </c>
      <c r="E181" s="7">
        <f>SUM(F181:I181)</f>
        <v>32</v>
      </c>
      <c r="F181" s="7">
        <f aca="true" t="shared" si="55" ref="F181:L182">SUM(F185)</f>
        <v>4</v>
      </c>
      <c r="G181" s="7">
        <f t="shared" si="55"/>
        <v>23</v>
      </c>
      <c r="H181" s="7">
        <f t="shared" si="55"/>
        <v>1</v>
      </c>
      <c r="I181" s="7">
        <f t="shared" si="55"/>
        <v>4</v>
      </c>
      <c r="J181" s="7">
        <f t="shared" si="55"/>
        <v>41</v>
      </c>
      <c r="K181" s="7">
        <f t="shared" si="55"/>
        <v>0</v>
      </c>
      <c r="L181" s="7">
        <f t="shared" si="55"/>
        <v>0</v>
      </c>
    </row>
    <row r="182" spans="2:12" ht="12.75" customHeight="1">
      <c r="B182" s="7" t="s">
        <v>12</v>
      </c>
      <c r="C182" s="7">
        <f>SUM(D182,L182)</f>
        <v>88</v>
      </c>
      <c r="D182" s="7">
        <f>SUM(F182:K182)</f>
        <v>87</v>
      </c>
      <c r="E182" s="7">
        <f>SUM(F182:I182)</f>
        <v>32</v>
      </c>
      <c r="F182" s="7">
        <f t="shared" si="55"/>
        <v>4</v>
      </c>
      <c r="G182" s="7">
        <f t="shared" si="55"/>
        <v>21</v>
      </c>
      <c r="H182" s="7">
        <f t="shared" si="55"/>
        <v>1</v>
      </c>
      <c r="I182" s="7">
        <f t="shared" si="55"/>
        <v>6</v>
      </c>
      <c r="J182" s="7">
        <f t="shared" si="55"/>
        <v>55</v>
      </c>
      <c r="K182" s="7">
        <f t="shared" si="55"/>
        <v>0</v>
      </c>
      <c r="L182" s="7">
        <f t="shared" si="55"/>
        <v>1</v>
      </c>
    </row>
    <row r="184" spans="1:12" ht="12.75" customHeight="1">
      <c r="A184" s="7" t="s">
        <v>23</v>
      </c>
      <c r="B184" s="7" t="s">
        <v>0</v>
      </c>
      <c r="C184" s="7">
        <f aca="true" t="shared" si="56" ref="C184:L184">SUM(C185,C186)</f>
        <v>161</v>
      </c>
      <c r="D184" s="7">
        <f t="shared" si="56"/>
        <v>160</v>
      </c>
      <c r="E184" s="7">
        <f t="shared" si="56"/>
        <v>64</v>
      </c>
      <c r="F184" s="7">
        <f t="shared" si="56"/>
        <v>8</v>
      </c>
      <c r="G184" s="7">
        <f t="shared" si="56"/>
        <v>44</v>
      </c>
      <c r="H184" s="7">
        <f t="shared" si="56"/>
        <v>2</v>
      </c>
      <c r="I184" s="7">
        <f t="shared" si="56"/>
        <v>10</v>
      </c>
      <c r="J184" s="7">
        <f t="shared" si="56"/>
        <v>96</v>
      </c>
      <c r="K184" s="7">
        <f t="shared" si="56"/>
        <v>0</v>
      </c>
      <c r="L184" s="7">
        <f t="shared" si="56"/>
        <v>1</v>
      </c>
    </row>
    <row r="185" spans="2:12" ht="12.75" customHeight="1">
      <c r="B185" s="7" t="s">
        <v>11</v>
      </c>
      <c r="C185" s="7">
        <f>SUM(D185,L185)</f>
        <v>73</v>
      </c>
      <c r="D185" s="7">
        <f>SUM(F185:K185)</f>
        <v>73</v>
      </c>
      <c r="E185" s="7">
        <f>SUM(F185:I185)</f>
        <v>32</v>
      </c>
      <c r="F185" s="15">
        <v>4</v>
      </c>
      <c r="G185" s="15">
        <v>23</v>
      </c>
      <c r="H185" s="15">
        <v>1</v>
      </c>
      <c r="I185" s="15">
        <v>4</v>
      </c>
      <c r="J185" s="15">
        <v>41</v>
      </c>
      <c r="K185" s="16">
        <v>0</v>
      </c>
      <c r="L185" s="14">
        <v>0</v>
      </c>
    </row>
    <row r="186" spans="2:12" ht="12.75" customHeight="1">
      <c r="B186" s="7" t="s">
        <v>12</v>
      </c>
      <c r="C186" s="7">
        <f>SUM(D186,L186)</f>
        <v>88</v>
      </c>
      <c r="D186" s="7">
        <f>SUM(F186:K186)</f>
        <v>87</v>
      </c>
      <c r="E186" s="7">
        <f>SUM(F186:I186)</f>
        <v>32</v>
      </c>
      <c r="F186" s="15">
        <v>4</v>
      </c>
      <c r="G186" s="15">
        <v>21</v>
      </c>
      <c r="H186" s="16">
        <v>1</v>
      </c>
      <c r="I186" s="15">
        <v>6</v>
      </c>
      <c r="J186" s="15">
        <v>55</v>
      </c>
      <c r="K186" s="15">
        <v>0</v>
      </c>
      <c r="L186" s="14">
        <v>1</v>
      </c>
    </row>
    <row r="189" spans="1:12" ht="12.75" customHeight="1">
      <c r="A189" s="12" t="s">
        <v>48</v>
      </c>
      <c r="B189" s="7" t="s">
        <v>0</v>
      </c>
      <c r="C189" s="7">
        <f aca="true" t="shared" si="57" ref="C189:L189">SUM(C190,C191)</f>
        <v>221</v>
      </c>
      <c r="D189" s="7">
        <f t="shared" si="57"/>
        <v>210</v>
      </c>
      <c r="E189" s="7">
        <f t="shared" si="57"/>
        <v>34</v>
      </c>
      <c r="F189" s="7">
        <f t="shared" si="57"/>
        <v>10</v>
      </c>
      <c r="G189" s="7">
        <f t="shared" si="57"/>
        <v>11</v>
      </c>
      <c r="H189" s="7">
        <f t="shared" si="57"/>
        <v>1</v>
      </c>
      <c r="I189" s="7">
        <f t="shared" si="57"/>
        <v>12</v>
      </c>
      <c r="J189" s="7">
        <f t="shared" si="57"/>
        <v>159</v>
      </c>
      <c r="K189" s="7">
        <f t="shared" si="57"/>
        <v>17</v>
      </c>
      <c r="L189" s="7">
        <f t="shared" si="57"/>
        <v>11</v>
      </c>
    </row>
    <row r="190" spans="2:12" ht="12.75" customHeight="1">
      <c r="B190" s="7" t="s">
        <v>11</v>
      </c>
      <c r="C190" s="7">
        <f>SUM(D190,L190)</f>
        <v>111</v>
      </c>
      <c r="D190" s="7">
        <f>SUM(F190:K190)</f>
        <v>105</v>
      </c>
      <c r="E190" s="7">
        <f>SUM(F190:I190)</f>
        <v>17</v>
      </c>
      <c r="F190" s="7">
        <f aca="true" t="shared" si="58" ref="F190:L191">SUM(F194,F198,F202)</f>
        <v>4</v>
      </c>
      <c r="G190" s="7">
        <f t="shared" si="58"/>
        <v>7</v>
      </c>
      <c r="H190" s="7">
        <f t="shared" si="58"/>
        <v>1</v>
      </c>
      <c r="I190" s="7">
        <f t="shared" si="58"/>
        <v>5</v>
      </c>
      <c r="J190" s="7">
        <f t="shared" si="58"/>
        <v>82</v>
      </c>
      <c r="K190" s="7">
        <f t="shared" si="58"/>
        <v>6</v>
      </c>
      <c r="L190" s="7">
        <f t="shared" si="58"/>
        <v>6</v>
      </c>
    </row>
    <row r="191" spans="2:12" ht="12.75" customHeight="1">
      <c r="B191" s="7" t="s">
        <v>12</v>
      </c>
      <c r="C191" s="7">
        <f>SUM(D191,L191)</f>
        <v>110</v>
      </c>
      <c r="D191" s="7">
        <f>SUM(F191:K191)</f>
        <v>105</v>
      </c>
      <c r="E191" s="7">
        <f>SUM(F191:I191)</f>
        <v>17</v>
      </c>
      <c r="F191" s="7">
        <f t="shared" si="58"/>
        <v>6</v>
      </c>
      <c r="G191" s="7">
        <f t="shared" si="58"/>
        <v>4</v>
      </c>
      <c r="H191" s="7">
        <f t="shared" si="58"/>
        <v>0</v>
      </c>
      <c r="I191" s="7">
        <f t="shared" si="58"/>
        <v>7</v>
      </c>
      <c r="J191" s="7">
        <f t="shared" si="58"/>
        <v>77</v>
      </c>
      <c r="K191" s="7">
        <f t="shared" si="58"/>
        <v>11</v>
      </c>
      <c r="L191" s="7">
        <f t="shared" si="58"/>
        <v>5</v>
      </c>
    </row>
    <row r="193" spans="1:12" ht="12.75" customHeight="1">
      <c r="A193" s="7" t="s">
        <v>13</v>
      </c>
      <c r="B193" s="7" t="s">
        <v>0</v>
      </c>
      <c r="C193" s="7">
        <f aca="true" t="shared" si="59" ref="C193:L193">SUM(C194,C195)</f>
        <v>154</v>
      </c>
      <c r="D193" s="7">
        <f t="shared" si="59"/>
        <v>151</v>
      </c>
      <c r="E193" s="7">
        <f t="shared" si="59"/>
        <v>25</v>
      </c>
      <c r="F193" s="7">
        <f t="shared" si="59"/>
        <v>9</v>
      </c>
      <c r="G193" s="7">
        <f t="shared" si="59"/>
        <v>7</v>
      </c>
      <c r="H193" s="7">
        <f t="shared" si="59"/>
        <v>0</v>
      </c>
      <c r="I193" s="7">
        <f t="shared" si="59"/>
        <v>9</v>
      </c>
      <c r="J193" s="7">
        <f t="shared" si="59"/>
        <v>115</v>
      </c>
      <c r="K193" s="7">
        <f t="shared" si="59"/>
        <v>11</v>
      </c>
      <c r="L193" s="7">
        <f t="shared" si="59"/>
        <v>3</v>
      </c>
    </row>
    <row r="194" spans="2:12" ht="12.75" customHeight="1">
      <c r="B194" s="7" t="s">
        <v>11</v>
      </c>
      <c r="C194" s="7">
        <f>SUM(D194,L194)</f>
        <v>78</v>
      </c>
      <c r="D194" s="7">
        <f>SUM(F194:K194)</f>
        <v>76</v>
      </c>
      <c r="E194" s="7">
        <f>SUM(F194:I194)</f>
        <v>12</v>
      </c>
      <c r="F194" s="15">
        <v>4</v>
      </c>
      <c r="G194" s="15">
        <v>4</v>
      </c>
      <c r="H194" s="16">
        <v>0</v>
      </c>
      <c r="I194" s="16">
        <v>4</v>
      </c>
      <c r="J194" s="15">
        <v>60</v>
      </c>
      <c r="K194" s="15">
        <v>4</v>
      </c>
      <c r="L194" s="14">
        <v>2</v>
      </c>
    </row>
    <row r="195" spans="2:12" ht="12.75" customHeight="1">
      <c r="B195" s="7" t="s">
        <v>12</v>
      </c>
      <c r="C195" s="7">
        <f>SUM(D195,L195)</f>
        <v>76</v>
      </c>
      <c r="D195" s="7">
        <f>SUM(F195:K195)</f>
        <v>75</v>
      </c>
      <c r="E195" s="7">
        <f>SUM(F195:I195)</f>
        <v>13</v>
      </c>
      <c r="F195" s="15">
        <v>5</v>
      </c>
      <c r="G195" s="15">
        <v>3</v>
      </c>
      <c r="H195" s="15">
        <v>0</v>
      </c>
      <c r="I195" s="16">
        <v>5</v>
      </c>
      <c r="J195" s="15">
        <v>55</v>
      </c>
      <c r="K195" s="15">
        <v>7</v>
      </c>
      <c r="L195" s="14">
        <v>1</v>
      </c>
    </row>
    <row r="197" spans="1:12" ht="12.75" customHeight="1">
      <c r="A197" s="7" t="s">
        <v>14</v>
      </c>
      <c r="B197" s="7" t="s">
        <v>0</v>
      </c>
      <c r="C197" s="7">
        <f aca="true" t="shared" si="60" ref="C197:L197">SUM(C198,C199)</f>
        <v>66</v>
      </c>
      <c r="D197" s="7">
        <f t="shared" si="60"/>
        <v>58</v>
      </c>
      <c r="E197" s="7">
        <f t="shared" si="60"/>
        <v>9</v>
      </c>
      <c r="F197" s="7">
        <f t="shared" si="60"/>
        <v>1</v>
      </c>
      <c r="G197" s="7">
        <f t="shared" si="60"/>
        <v>4</v>
      </c>
      <c r="H197" s="7">
        <f t="shared" si="60"/>
        <v>1</v>
      </c>
      <c r="I197" s="7">
        <f t="shared" si="60"/>
        <v>3</v>
      </c>
      <c r="J197" s="7">
        <f t="shared" si="60"/>
        <v>43</v>
      </c>
      <c r="K197" s="7">
        <f t="shared" si="60"/>
        <v>6</v>
      </c>
      <c r="L197" s="7">
        <f t="shared" si="60"/>
        <v>8</v>
      </c>
    </row>
    <row r="198" spans="2:12" ht="12.75" customHeight="1">
      <c r="B198" s="7" t="s">
        <v>11</v>
      </c>
      <c r="C198" s="7">
        <f>SUM(D198,L198)</f>
        <v>33</v>
      </c>
      <c r="D198" s="7">
        <f>SUM(F198:K198)</f>
        <v>29</v>
      </c>
      <c r="E198" s="7">
        <f>SUM(F198:I198)</f>
        <v>5</v>
      </c>
      <c r="F198" s="15">
        <v>0</v>
      </c>
      <c r="G198" s="15">
        <v>3</v>
      </c>
      <c r="H198" s="16">
        <v>1</v>
      </c>
      <c r="I198" s="15">
        <v>1</v>
      </c>
      <c r="J198" s="15">
        <v>22</v>
      </c>
      <c r="K198" s="15">
        <v>2</v>
      </c>
      <c r="L198" s="14">
        <v>4</v>
      </c>
    </row>
    <row r="199" spans="2:12" ht="12.75" customHeight="1">
      <c r="B199" s="7" t="s">
        <v>12</v>
      </c>
      <c r="C199" s="7">
        <f>SUM(D199,L199)</f>
        <v>33</v>
      </c>
      <c r="D199" s="7">
        <f>SUM(F199:K199)</f>
        <v>29</v>
      </c>
      <c r="E199" s="7">
        <f>SUM(F199:I199)</f>
        <v>4</v>
      </c>
      <c r="F199" s="15">
        <v>1</v>
      </c>
      <c r="G199" s="15">
        <v>1</v>
      </c>
      <c r="H199" s="16">
        <v>0</v>
      </c>
      <c r="I199" s="15">
        <v>2</v>
      </c>
      <c r="J199" s="16">
        <v>21</v>
      </c>
      <c r="K199" s="16">
        <v>4</v>
      </c>
      <c r="L199" s="14">
        <v>4</v>
      </c>
    </row>
    <row r="200" spans="6:12" ht="12.75" customHeight="1">
      <c r="F200" s="9"/>
      <c r="G200" s="9"/>
      <c r="H200" s="9"/>
      <c r="I200" s="9"/>
      <c r="J200" s="9"/>
      <c r="K200" s="9"/>
      <c r="L200" s="9"/>
    </row>
    <row r="201" spans="1:12" ht="12.75" customHeight="1">
      <c r="A201" s="7" t="s">
        <v>30</v>
      </c>
      <c r="B201" s="7" t="s">
        <v>0</v>
      </c>
      <c r="C201" s="7">
        <f aca="true" t="shared" si="61" ref="C201:L201">SUM(C202,C203)</f>
        <v>1</v>
      </c>
      <c r="D201" s="7">
        <f t="shared" si="61"/>
        <v>1</v>
      </c>
      <c r="E201" s="7">
        <f t="shared" si="61"/>
        <v>0</v>
      </c>
      <c r="F201" s="7">
        <f t="shared" si="61"/>
        <v>0</v>
      </c>
      <c r="G201" s="7">
        <f t="shared" si="61"/>
        <v>0</v>
      </c>
      <c r="H201" s="7">
        <f t="shared" si="61"/>
        <v>0</v>
      </c>
      <c r="I201" s="7">
        <f t="shared" si="61"/>
        <v>0</v>
      </c>
      <c r="J201" s="7">
        <f t="shared" si="61"/>
        <v>1</v>
      </c>
      <c r="K201" s="7">
        <f t="shared" si="61"/>
        <v>0</v>
      </c>
      <c r="L201" s="7">
        <f t="shared" si="61"/>
        <v>0</v>
      </c>
    </row>
    <row r="202" spans="2:12" ht="12.75" customHeight="1">
      <c r="B202" s="7" t="s">
        <v>11</v>
      </c>
      <c r="C202" s="7">
        <f>SUM(D202,L202)</f>
        <v>0</v>
      </c>
      <c r="D202" s="7">
        <f>SUM(F202:K202)</f>
        <v>0</v>
      </c>
      <c r="E202" s="7">
        <f>SUM(F202:I202)</f>
        <v>0</v>
      </c>
      <c r="F202" s="16">
        <v>0</v>
      </c>
      <c r="G202" s="16">
        <v>0</v>
      </c>
      <c r="H202" s="16">
        <v>0</v>
      </c>
      <c r="I202" s="16">
        <v>0</v>
      </c>
      <c r="J202" s="15">
        <v>0</v>
      </c>
      <c r="K202" s="16">
        <v>0</v>
      </c>
      <c r="L202" s="14">
        <v>0</v>
      </c>
    </row>
    <row r="203" spans="2:12" ht="12.75" customHeight="1">
      <c r="B203" s="7" t="s">
        <v>12</v>
      </c>
      <c r="C203" s="7">
        <f>SUM(D203,L203)</f>
        <v>1</v>
      </c>
      <c r="D203" s="7">
        <f>SUM(F203:K203)</f>
        <v>1</v>
      </c>
      <c r="E203" s="7">
        <f>SUM(F203:I203)</f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1</v>
      </c>
      <c r="K203" s="14">
        <v>0</v>
      </c>
      <c r="L203" s="14">
        <v>0</v>
      </c>
    </row>
    <row r="204" spans="6:12" ht="12.75" customHeight="1">
      <c r="F204" s="9"/>
      <c r="G204" s="9"/>
      <c r="H204" s="9"/>
      <c r="I204" s="9"/>
      <c r="J204" s="9"/>
      <c r="K204" s="9"/>
      <c r="L204" s="9"/>
    </row>
    <row r="205" spans="1:12" ht="12.75" customHeight="1">
      <c r="A205" s="7" t="s">
        <v>31</v>
      </c>
      <c r="B205" s="7" t="s">
        <v>0</v>
      </c>
      <c r="C205" s="7">
        <f aca="true" t="shared" si="62" ref="C205:L205">SUM(C206,C207)</f>
        <v>0</v>
      </c>
      <c r="D205" s="7">
        <f t="shared" si="62"/>
        <v>0</v>
      </c>
      <c r="E205" s="7">
        <f t="shared" si="62"/>
        <v>0</v>
      </c>
      <c r="F205" s="7">
        <f t="shared" si="62"/>
        <v>0</v>
      </c>
      <c r="G205" s="7">
        <f t="shared" si="62"/>
        <v>0</v>
      </c>
      <c r="H205" s="7">
        <f t="shared" si="62"/>
        <v>0</v>
      </c>
      <c r="I205" s="7">
        <f t="shared" si="62"/>
        <v>0</v>
      </c>
      <c r="J205" s="7">
        <f t="shared" si="62"/>
        <v>0</v>
      </c>
      <c r="K205" s="7">
        <f t="shared" si="62"/>
        <v>0</v>
      </c>
      <c r="L205" s="7">
        <f t="shared" si="62"/>
        <v>0</v>
      </c>
    </row>
    <row r="206" spans="2:12" ht="12.75" customHeight="1">
      <c r="B206" s="7" t="s">
        <v>11</v>
      </c>
      <c r="C206" s="7">
        <f>SUM(D206,L206)</f>
        <v>0</v>
      </c>
      <c r="D206" s="7">
        <f>SUM(F206:K206)</f>
        <v>0</v>
      </c>
      <c r="E206" s="7">
        <f>SUM(F206:I206)</f>
        <v>0</v>
      </c>
      <c r="F206" s="7">
        <f aca="true" t="shared" si="63" ref="F206:L207">SUM(F210)</f>
        <v>0</v>
      </c>
      <c r="G206" s="7">
        <f t="shared" si="63"/>
        <v>0</v>
      </c>
      <c r="H206" s="7">
        <f t="shared" si="63"/>
        <v>0</v>
      </c>
      <c r="I206" s="7">
        <f t="shared" si="63"/>
        <v>0</v>
      </c>
      <c r="J206" s="7">
        <f t="shared" si="63"/>
        <v>0</v>
      </c>
      <c r="K206" s="7">
        <f t="shared" si="63"/>
        <v>0</v>
      </c>
      <c r="L206" s="7">
        <f t="shared" si="63"/>
        <v>0</v>
      </c>
    </row>
    <row r="207" spans="2:12" ht="12.75" customHeight="1">
      <c r="B207" s="7" t="s">
        <v>12</v>
      </c>
      <c r="C207" s="7">
        <f>SUM(D207,L207)</f>
        <v>0</v>
      </c>
      <c r="D207" s="7">
        <f>SUM(F207:K207)</f>
        <v>0</v>
      </c>
      <c r="E207" s="7">
        <f>SUM(F207:I207)</f>
        <v>0</v>
      </c>
      <c r="F207" s="7">
        <f t="shared" si="63"/>
        <v>0</v>
      </c>
      <c r="G207" s="7">
        <f t="shared" si="63"/>
        <v>0</v>
      </c>
      <c r="H207" s="7">
        <f t="shared" si="63"/>
        <v>0</v>
      </c>
      <c r="I207" s="7">
        <f t="shared" si="63"/>
        <v>0</v>
      </c>
      <c r="J207" s="7">
        <f t="shared" si="63"/>
        <v>0</v>
      </c>
      <c r="K207" s="7">
        <f t="shared" si="63"/>
        <v>0</v>
      </c>
      <c r="L207" s="7">
        <f t="shared" si="63"/>
        <v>0</v>
      </c>
    </row>
    <row r="209" spans="1:12" ht="12.75" customHeight="1">
      <c r="A209" s="7" t="s">
        <v>13</v>
      </c>
      <c r="B209" s="7" t="s">
        <v>0</v>
      </c>
      <c r="C209" s="7">
        <f aca="true" t="shared" si="64" ref="C209:L209">SUM(C210,C211)</f>
        <v>0</v>
      </c>
      <c r="D209" s="7">
        <f t="shared" si="64"/>
        <v>0</v>
      </c>
      <c r="E209" s="7">
        <f t="shared" si="64"/>
        <v>0</v>
      </c>
      <c r="F209" s="7">
        <f t="shared" si="64"/>
        <v>0</v>
      </c>
      <c r="G209" s="7">
        <f t="shared" si="64"/>
        <v>0</v>
      </c>
      <c r="H209" s="7">
        <f t="shared" si="64"/>
        <v>0</v>
      </c>
      <c r="I209" s="7">
        <f t="shared" si="64"/>
        <v>0</v>
      </c>
      <c r="J209" s="7">
        <f t="shared" si="64"/>
        <v>0</v>
      </c>
      <c r="K209" s="7">
        <f t="shared" si="64"/>
        <v>0</v>
      </c>
      <c r="L209" s="7">
        <f t="shared" si="64"/>
        <v>0</v>
      </c>
    </row>
    <row r="210" spans="2:12" ht="12.75" customHeight="1">
      <c r="B210" s="7" t="s">
        <v>11</v>
      </c>
      <c r="C210" s="7">
        <f>SUM(D210,L210)</f>
        <v>0</v>
      </c>
      <c r="D210" s="7">
        <f>SUM(F210:K210)</f>
        <v>0</v>
      </c>
      <c r="E210" s="7">
        <f>SUM(F210:I210)</f>
        <v>0</v>
      </c>
      <c r="F210" s="16">
        <v>0</v>
      </c>
      <c r="G210" s="16">
        <v>0</v>
      </c>
      <c r="H210" s="16">
        <v>0</v>
      </c>
      <c r="I210" s="16">
        <v>0</v>
      </c>
      <c r="J210" s="15">
        <v>0</v>
      </c>
      <c r="K210" s="16">
        <v>0</v>
      </c>
      <c r="L210" s="14">
        <v>0</v>
      </c>
    </row>
    <row r="211" spans="2:12" ht="12.75" customHeight="1">
      <c r="B211" s="7" t="s">
        <v>12</v>
      </c>
      <c r="C211" s="7">
        <f>SUM(D211,L211)</f>
        <v>0</v>
      </c>
      <c r="D211" s="7">
        <f>SUM(F211:K211)</f>
        <v>0</v>
      </c>
      <c r="E211" s="7">
        <f>SUM(F211:I211)</f>
        <v>0</v>
      </c>
      <c r="F211" s="16">
        <v>0</v>
      </c>
      <c r="G211" s="16">
        <v>0</v>
      </c>
      <c r="H211" s="16">
        <v>0</v>
      </c>
      <c r="I211" s="15">
        <v>0</v>
      </c>
      <c r="J211" s="16">
        <v>0</v>
      </c>
      <c r="K211" s="16">
        <v>0</v>
      </c>
      <c r="L211" s="14">
        <v>0</v>
      </c>
    </row>
    <row r="213" spans="1:12" ht="12.75" customHeight="1">
      <c r="A213" s="7" t="s">
        <v>32</v>
      </c>
      <c r="B213" s="7" t="s">
        <v>0</v>
      </c>
      <c r="C213" s="7">
        <f aca="true" t="shared" si="65" ref="C213:L213">SUM(C214,C215)</f>
        <v>208</v>
      </c>
      <c r="D213" s="7">
        <f t="shared" si="65"/>
        <v>208</v>
      </c>
      <c r="E213" s="7">
        <f t="shared" si="65"/>
        <v>16</v>
      </c>
      <c r="F213" s="7">
        <f t="shared" si="65"/>
        <v>5</v>
      </c>
      <c r="G213" s="7">
        <f t="shared" si="65"/>
        <v>4</v>
      </c>
      <c r="H213" s="7">
        <f t="shared" si="65"/>
        <v>1</v>
      </c>
      <c r="I213" s="7">
        <f t="shared" si="65"/>
        <v>6</v>
      </c>
      <c r="J213" s="7">
        <f t="shared" si="65"/>
        <v>177</v>
      </c>
      <c r="K213" s="7">
        <f t="shared" si="65"/>
        <v>15</v>
      </c>
      <c r="L213" s="7">
        <f t="shared" si="65"/>
        <v>0</v>
      </c>
    </row>
    <row r="214" spans="2:12" ht="12.75" customHeight="1">
      <c r="B214" s="7" t="s">
        <v>11</v>
      </c>
      <c r="C214" s="7">
        <f>SUM(D214,L214)</f>
        <v>190</v>
      </c>
      <c r="D214" s="7">
        <f>SUM(F214:K214)</f>
        <v>190</v>
      </c>
      <c r="E214" s="7">
        <f>SUM(F214:I214)</f>
        <v>15</v>
      </c>
      <c r="F214" s="7">
        <f aca="true" t="shared" si="66" ref="F214:K215">SUM(F218)</f>
        <v>4</v>
      </c>
      <c r="G214" s="7">
        <f t="shared" si="66"/>
        <v>4</v>
      </c>
      <c r="H214" s="7">
        <f t="shared" si="66"/>
        <v>1</v>
      </c>
      <c r="I214" s="7">
        <f t="shared" si="66"/>
        <v>6</v>
      </c>
      <c r="J214" s="7">
        <f t="shared" si="66"/>
        <v>161</v>
      </c>
      <c r="K214" s="7">
        <f t="shared" si="66"/>
        <v>14</v>
      </c>
      <c r="L214" s="7">
        <f>SUM(L218)</f>
        <v>0</v>
      </c>
    </row>
    <row r="215" spans="2:12" ht="12.75" customHeight="1">
      <c r="B215" s="7" t="s">
        <v>12</v>
      </c>
      <c r="C215" s="7">
        <f>SUM(D215,L215)</f>
        <v>18</v>
      </c>
      <c r="D215" s="7">
        <f>SUM(F215:K215)</f>
        <v>18</v>
      </c>
      <c r="E215" s="7">
        <f>SUM(F215:I215)</f>
        <v>1</v>
      </c>
      <c r="F215" s="7">
        <f t="shared" si="66"/>
        <v>1</v>
      </c>
      <c r="G215" s="7">
        <f t="shared" si="66"/>
        <v>0</v>
      </c>
      <c r="H215" s="7">
        <f t="shared" si="66"/>
        <v>0</v>
      </c>
      <c r="I215" s="7">
        <f t="shared" si="66"/>
        <v>0</v>
      </c>
      <c r="J215" s="7">
        <f t="shared" si="66"/>
        <v>16</v>
      </c>
      <c r="K215" s="7">
        <f t="shared" si="66"/>
        <v>1</v>
      </c>
      <c r="L215" s="7">
        <f>SUM(L219)</f>
        <v>0</v>
      </c>
    </row>
    <row r="217" spans="1:12" ht="12.75" customHeight="1">
      <c r="A217" s="7" t="s">
        <v>13</v>
      </c>
      <c r="B217" s="7" t="s">
        <v>0</v>
      </c>
      <c r="C217" s="7">
        <f aca="true" t="shared" si="67" ref="C217:L217">SUM(C218,C219)</f>
        <v>208</v>
      </c>
      <c r="D217" s="7">
        <f t="shared" si="67"/>
        <v>208</v>
      </c>
      <c r="E217" s="7">
        <f t="shared" si="67"/>
        <v>16</v>
      </c>
      <c r="F217" s="7">
        <f t="shared" si="67"/>
        <v>5</v>
      </c>
      <c r="G217" s="7">
        <f t="shared" si="67"/>
        <v>4</v>
      </c>
      <c r="H217" s="7">
        <f t="shared" si="67"/>
        <v>1</v>
      </c>
      <c r="I217" s="7">
        <f t="shared" si="67"/>
        <v>6</v>
      </c>
      <c r="J217" s="7">
        <f t="shared" si="67"/>
        <v>177</v>
      </c>
      <c r="K217" s="7">
        <f t="shared" si="67"/>
        <v>15</v>
      </c>
      <c r="L217" s="7">
        <f t="shared" si="67"/>
        <v>0</v>
      </c>
    </row>
    <row r="218" spans="2:12" ht="12.75" customHeight="1">
      <c r="B218" s="7" t="s">
        <v>11</v>
      </c>
      <c r="C218" s="7">
        <f>SUM(D218,L218)</f>
        <v>190</v>
      </c>
      <c r="D218" s="7">
        <f>SUM(F218:K218)</f>
        <v>190</v>
      </c>
      <c r="E218" s="7">
        <f>SUM(F218:I218)</f>
        <v>15</v>
      </c>
      <c r="F218" s="15">
        <v>4</v>
      </c>
      <c r="G218" s="15">
        <v>4</v>
      </c>
      <c r="H218" s="15">
        <v>1</v>
      </c>
      <c r="I218" s="15">
        <v>6</v>
      </c>
      <c r="J218" s="15">
        <v>161</v>
      </c>
      <c r="K218" s="15">
        <v>14</v>
      </c>
      <c r="L218" s="14">
        <v>0</v>
      </c>
    </row>
    <row r="219" spans="2:12" ht="12.75" customHeight="1">
      <c r="B219" s="7" t="s">
        <v>12</v>
      </c>
      <c r="C219" s="7">
        <f>SUM(D219,L219)</f>
        <v>18</v>
      </c>
      <c r="D219" s="7">
        <f>SUM(F219:K219)</f>
        <v>18</v>
      </c>
      <c r="E219" s="7">
        <f>SUM(F219:I219)</f>
        <v>1</v>
      </c>
      <c r="F219" s="15">
        <v>1</v>
      </c>
      <c r="G219" s="16">
        <v>0</v>
      </c>
      <c r="H219" s="16">
        <v>0</v>
      </c>
      <c r="I219" s="16">
        <v>0</v>
      </c>
      <c r="J219" s="15">
        <v>16</v>
      </c>
      <c r="K219" s="15">
        <v>1</v>
      </c>
      <c r="L219" s="14">
        <v>0</v>
      </c>
    </row>
    <row r="221" spans="1:12" ht="12.75" customHeight="1">
      <c r="A221" s="7" t="s">
        <v>33</v>
      </c>
      <c r="B221" s="7" t="s">
        <v>0</v>
      </c>
      <c r="C221" s="7">
        <f aca="true" t="shared" si="68" ref="C221:L221">SUM(C222,C223)</f>
        <v>69</v>
      </c>
      <c r="D221" s="7">
        <f t="shared" si="68"/>
        <v>67</v>
      </c>
      <c r="E221" s="7">
        <f t="shared" si="68"/>
        <v>26</v>
      </c>
      <c r="F221" s="7">
        <f t="shared" si="68"/>
        <v>4</v>
      </c>
      <c r="G221" s="7">
        <f t="shared" si="68"/>
        <v>21</v>
      </c>
      <c r="H221" s="7">
        <f t="shared" si="68"/>
        <v>0</v>
      </c>
      <c r="I221" s="7">
        <f t="shared" si="68"/>
        <v>1</v>
      </c>
      <c r="J221" s="7">
        <f t="shared" si="68"/>
        <v>38</v>
      </c>
      <c r="K221" s="7">
        <f t="shared" si="68"/>
        <v>3</v>
      </c>
      <c r="L221" s="7">
        <f t="shared" si="68"/>
        <v>2</v>
      </c>
    </row>
    <row r="222" spans="2:12" ht="12.75" customHeight="1">
      <c r="B222" s="7" t="s">
        <v>11</v>
      </c>
      <c r="C222" s="7">
        <f>SUM(D222,L222)</f>
        <v>55</v>
      </c>
      <c r="D222" s="7">
        <f>SUM(F222:K222)</f>
        <v>54</v>
      </c>
      <c r="E222" s="7">
        <f>SUM(F222:I222)</f>
        <v>20</v>
      </c>
      <c r="F222" s="7">
        <f aca="true" t="shared" si="69" ref="F222:L223">SUM(F226,F230)</f>
        <v>2</v>
      </c>
      <c r="G222" s="7">
        <f t="shared" si="69"/>
        <v>18</v>
      </c>
      <c r="H222" s="7">
        <f t="shared" si="69"/>
        <v>0</v>
      </c>
      <c r="I222" s="7">
        <f t="shared" si="69"/>
        <v>0</v>
      </c>
      <c r="J222" s="7">
        <f t="shared" si="69"/>
        <v>31</v>
      </c>
      <c r="K222" s="7">
        <f t="shared" si="69"/>
        <v>3</v>
      </c>
      <c r="L222" s="7">
        <f t="shared" si="69"/>
        <v>1</v>
      </c>
    </row>
    <row r="223" spans="2:12" ht="12.75" customHeight="1">
      <c r="B223" s="7" t="s">
        <v>12</v>
      </c>
      <c r="C223" s="7">
        <f>SUM(D223,L223)</f>
        <v>14</v>
      </c>
      <c r="D223" s="7">
        <f>SUM(F223:K223)</f>
        <v>13</v>
      </c>
      <c r="E223" s="7">
        <f>SUM(F223:I223)</f>
        <v>6</v>
      </c>
      <c r="F223" s="7">
        <f t="shared" si="69"/>
        <v>2</v>
      </c>
      <c r="G223" s="7">
        <f t="shared" si="69"/>
        <v>3</v>
      </c>
      <c r="H223" s="7">
        <f t="shared" si="69"/>
        <v>0</v>
      </c>
      <c r="I223" s="7">
        <f t="shared" si="69"/>
        <v>1</v>
      </c>
      <c r="J223" s="7">
        <f t="shared" si="69"/>
        <v>7</v>
      </c>
      <c r="K223" s="7">
        <f t="shared" si="69"/>
        <v>0</v>
      </c>
      <c r="L223" s="7">
        <f t="shared" si="69"/>
        <v>1</v>
      </c>
    </row>
    <row r="225" spans="1:12" ht="12.75" customHeight="1">
      <c r="A225" s="7" t="s">
        <v>13</v>
      </c>
      <c r="B225" s="7" t="s">
        <v>0</v>
      </c>
      <c r="C225" s="7">
        <f aca="true" t="shared" si="70" ref="C225:L225">SUM(C226,C227)</f>
        <v>0</v>
      </c>
      <c r="D225" s="7">
        <f t="shared" si="70"/>
        <v>0</v>
      </c>
      <c r="E225" s="7">
        <f t="shared" si="70"/>
        <v>0</v>
      </c>
      <c r="F225" s="7">
        <f t="shared" si="70"/>
        <v>0</v>
      </c>
      <c r="G225" s="7">
        <f t="shared" si="70"/>
        <v>0</v>
      </c>
      <c r="H225" s="7">
        <f t="shared" si="70"/>
        <v>0</v>
      </c>
      <c r="I225" s="7">
        <f t="shared" si="70"/>
        <v>0</v>
      </c>
      <c r="J225" s="7">
        <f t="shared" si="70"/>
        <v>0</v>
      </c>
      <c r="K225" s="7">
        <f t="shared" si="70"/>
        <v>0</v>
      </c>
      <c r="L225" s="7">
        <f t="shared" si="70"/>
        <v>0</v>
      </c>
    </row>
    <row r="226" spans="2:12" ht="12.75" customHeight="1">
      <c r="B226" s="7" t="s">
        <v>11</v>
      </c>
      <c r="C226" s="7">
        <f>SUM(D226,L226)</f>
        <v>0</v>
      </c>
      <c r="D226" s="7">
        <f>SUM(F226:K226)</f>
        <v>0</v>
      </c>
      <c r="E226" s="7">
        <f>SUM(F226:I226)</f>
        <v>0</v>
      </c>
      <c r="F226" s="14">
        <v>0</v>
      </c>
      <c r="G226" s="13">
        <v>0</v>
      </c>
      <c r="H226" s="14">
        <v>0</v>
      </c>
      <c r="I226" s="13">
        <v>0</v>
      </c>
      <c r="J226" s="18">
        <v>0</v>
      </c>
      <c r="K226" s="13">
        <v>0</v>
      </c>
      <c r="L226" s="13">
        <v>0</v>
      </c>
    </row>
    <row r="227" spans="2:12" ht="12.75" customHeight="1">
      <c r="B227" s="7" t="s">
        <v>12</v>
      </c>
      <c r="C227" s="7">
        <f>SUM(D227,L227)</f>
        <v>0</v>
      </c>
      <c r="D227" s="7">
        <f>SUM(F227:K227)</f>
        <v>0</v>
      </c>
      <c r="E227" s="7">
        <f>SUM(F227:I227)</f>
        <v>0</v>
      </c>
      <c r="F227" s="14">
        <v>0</v>
      </c>
      <c r="G227" s="14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</row>
    <row r="229" spans="1:12" ht="12.75" customHeight="1">
      <c r="A229" s="7" t="s">
        <v>23</v>
      </c>
      <c r="B229" s="7" t="s">
        <v>0</v>
      </c>
      <c r="C229" s="7">
        <f aca="true" t="shared" si="71" ref="C229:L229">SUM(C230,C231)</f>
        <v>69</v>
      </c>
      <c r="D229" s="7">
        <f t="shared" si="71"/>
        <v>67</v>
      </c>
      <c r="E229" s="7">
        <f t="shared" si="71"/>
        <v>26</v>
      </c>
      <c r="F229" s="7">
        <f t="shared" si="71"/>
        <v>4</v>
      </c>
      <c r="G229" s="7">
        <f t="shared" si="71"/>
        <v>21</v>
      </c>
      <c r="H229" s="7">
        <f t="shared" si="71"/>
        <v>0</v>
      </c>
      <c r="I229" s="7">
        <f t="shared" si="71"/>
        <v>1</v>
      </c>
      <c r="J229" s="7">
        <f t="shared" si="71"/>
        <v>38</v>
      </c>
      <c r="K229" s="7">
        <f t="shared" si="71"/>
        <v>3</v>
      </c>
      <c r="L229" s="7">
        <f t="shared" si="71"/>
        <v>2</v>
      </c>
    </row>
    <row r="230" spans="2:12" ht="12.75" customHeight="1">
      <c r="B230" s="7" t="s">
        <v>11</v>
      </c>
      <c r="C230" s="7">
        <f>SUM(D230,L230)</f>
        <v>55</v>
      </c>
      <c r="D230" s="7">
        <f>SUM(F230:K230)</f>
        <v>54</v>
      </c>
      <c r="E230" s="7">
        <f>SUM(F230:I230)</f>
        <v>20</v>
      </c>
      <c r="F230" s="15">
        <v>2</v>
      </c>
      <c r="G230" s="15">
        <v>18</v>
      </c>
      <c r="H230" s="15">
        <v>0</v>
      </c>
      <c r="I230" s="16">
        <v>0</v>
      </c>
      <c r="J230" s="15">
        <v>31</v>
      </c>
      <c r="K230" s="16">
        <v>3</v>
      </c>
      <c r="L230" s="14">
        <v>1</v>
      </c>
    </row>
    <row r="231" spans="2:12" ht="12.75" customHeight="1">
      <c r="B231" s="7" t="s">
        <v>12</v>
      </c>
      <c r="C231" s="7">
        <f>SUM(D231,L231)</f>
        <v>14</v>
      </c>
      <c r="D231" s="7">
        <f>SUM(F231:K231)</f>
        <v>13</v>
      </c>
      <c r="E231" s="7">
        <f>SUM(F231:I231)</f>
        <v>6</v>
      </c>
      <c r="F231" s="16">
        <v>2</v>
      </c>
      <c r="G231" s="15">
        <v>3</v>
      </c>
      <c r="H231" s="16">
        <v>0</v>
      </c>
      <c r="I231" s="16">
        <v>1</v>
      </c>
      <c r="J231" s="15">
        <v>7</v>
      </c>
      <c r="K231" s="16">
        <v>0</v>
      </c>
      <c r="L231" s="14">
        <v>1</v>
      </c>
    </row>
    <row r="232" spans="6:12" ht="12.75" customHeight="1">
      <c r="F232" s="9"/>
      <c r="G232" s="9"/>
      <c r="H232" s="11"/>
      <c r="I232" s="11"/>
      <c r="J232" s="9"/>
      <c r="K232" s="9"/>
      <c r="L232" s="9"/>
    </row>
    <row r="233" spans="1:12" ht="12.75" customHeight="1">
      <c r="A233" s="7" t="s">
        <v>34</v>
      </c>
      <c r="B233" s="7" t="s">
        <v>0</v>
      </c>
      <c r="C233" s="7">
        <f aca="true" t="shared" si="72" ref="C233:L233">SUM(C234,C235)</f>
        <v>316</v>
      </c>
      <c r="D233" s="7">
        <f t="shared" si="72"/>
        <v>288</v>
      </c>
      <c r="E233" s="7">
        <f t="shared" si="72"/>
        <v>88</v>
      </c>
      <c r="F233" s="7">
        <f t="shared" si="72"/>
        <v>27</v>
      </c>
      <c r="G233" s="7">
        <f t="shared" si="72"/>
        <v>48</v>
      </c>
      <c r="H233" s="7">
        <f t="shared" si="72"/>
        <v>0</v>
      </c>
      <c r="I233" s="7">
        <f t="shared" si="72"/>
        <v>13</v>
      </c>
      <c r="J233" s="7">
        <f t="shared" si="72"/>
        <v>187</v>
      </c>
      <c r="K233" s="7">
        <f t="shared" si="72"/>
        <v>13</v>
      </c>
      <c r="L233" s="7">
        <f t="shared" si="72"/>
        <v>28</v>
      </c>
    </row>
    <row r="234" spans="2:12" ht="12.75" customHeight="1">
      <c r="B234" s="7" t="s">
        <v>11</v>
      </c>
      <c r="C234" s="7">
        <f>SUM(D234,L234)</f>
        <v>238</v>
      </c>
      <c r="D234" s="7">
        <f>SUM(F234:K234)</f>
        <v>217</v>
      </c>
      <c r="E234" s="7">
        <f>SUM(F234:I234)</f>
        <v>69</v>
      </c>
      <c r="F234" s="7">
        <f>SUM(F238,F242,F246)</f>
        <v>22</v>
      </c>
      <c r="G234" s="7">
        <f aca="true" t="shared" si="73" ref="G234:L235">SUM(G238,G242)</f>
        <v>36</v>
      </c>
      <c r="H234" s="7">
        <f t="shared" si="73"/>
        <v>0</v>
      </c>
      <c r="I234" s="7">
        <f t="shared" si="73"/>
        <v>11</v>
      </c>
      <c r="J234" s="7">
        <f>SUM(J238,J246,J242)</f>
        <v>139</v>
      </c>
      <c r="K234" s="7">
        <f t="shared" si="73"/>
        <v>9</v>
      </c>
      <c r="L234" s="7">
        <f t="shared" si="73"/>
        <v>21</v>
      </c>
    </row>
    <row r="235" spans="2:12" ht="12.75" customHeight="1">
      <c r="B235" s="7" t="s">
        <v>12</v>
      </c>
      <c r="C235" s="7">
        <f>SUM(D235,L235)</f>
        <v>78</v>
      </c>
      <c r="D235" s="7">
        <f>SUM(F235:K235)</f>
        <v>71</v>
      </c>
      <c r="E235" s="7">
        <f>SUM(F235:I235)</f>
        <v>19</v>
      </c>
      <c r="F235" s="7">
        <f>SUM(F239,F243,F247)</f>
        <v>5</v>
      </c>
      <c r="G235" s="7">
        <f t="shared" si="73"/>
        <v>12</v>
      </c>
      <c r="H235" s="7">
        <f t="shared" si="73"/>
        <v>0</v>
      </c>
      <c r="I235" s="7">
        <f t="shared" si="73"/>
        <v>2</v>
      </c>
      <c r="J235" s="7">
        <f t="shared" si="73"/>
        <v>48</v>
      </c>
      <c r="K235" s="7">
        <f t="shared" si="73"/>
        <v>4</v>
      </c>
      <c r="L235" s="7">
        <f t="shared" si="73"/>
        <v>7</v>
      </c>
    </row>
    <row r="237" spans="1:12" ht="12.75" customHeight="1">
      <c r="A237" s="7" t="s">
        <v>14</v>
      </c>
      <c r="B237" s="7" t="s">
        <v>0</v>
      </c>
      <c r="C237" s="7">
        <f aca="true" t="shared" si="74" ref="C237:L237">SUM(C238,C239)</f>
        <v>316</v>
      </c>
      <c r="D237" s="7">
        <f t="shared" si="74"/>
        <v>288</v>
      </c>
      <c r="E237" s="7">
        <f t="shared" si="74"/>
        <v>88</v>
      </c>
      <c r="F237" s="7">
        <f t="shared" si="74"/>
        <v>27</v>
      </c>
      <c r="G237" s="7">
        <f t="shared" si="74"/>
        <v>48</v>
      </c>
      <c r="H237" s="7">
        <f t="shared" si="74"/>
        <v>0</v>
      </c>
      <c r="I237" s="7">
        <f t="shared" si="74"/>
        <v>13</v>
      </c>
      <c r="J237" s="7">
        <f t="shared" si="74"/>
        <v>187</v>
      </c>
      <c r="K237" s="7">
        <f t="shared" si="74"/>
        <v>13</v>
      </c>
      <c r="L237" s="7">
        <f t="shared" si="74"/>
        <v>28</v>
      </c>
    </row>
    <row r="238" spans="2:12" ht="12.75" customHeight="1">
      <c r="B238" s="7" t="s">
        <v>11</v>
      </c>
      <c r="C238" s="7">
        <f>SUM(D238,L238)</f>
        <v>238</v>
      </c>
      <c r="D238" s="7">
        <f>SUM(F238:K238)</f>
        <v>217</v>
      </c>
      <c r="E238" s="7">
        <f>SUM(F238:I238)</f>
        <v>69</v>
      </c>
      <c r="F238" s="15">
        <v>22</v>
      </c>
      <c r="G238" s="15">
        <v>36</v>
      </c>
      <c r="H238" s="16">
        <v>0</v>
      </c>
      <c r="I238" s="15">
        <v>11</v>
      </c>
      <c r="J238" s="15">
        <v>139</v>
      </c>
      <c r="K238" s="15">
        <v>9</v>
      </c>
      <c r="L238" s="14">
        <v>21</v>
      </c>
    </row>
    <row r="239" spans="2:12" ht="12.75" customHeight="1">
      <c r="B239" s="7" t="s">
        <v>12</v>
      </c>
      <c r="C239" s="7">
        <f>SUM(D239,L239)</f>
        <v>78</v>
      </c>
      <c r="D239" s="7">
        <f>SUM(F239:K239)</f>
        <v>71</v>
      </c>
      <c r="E239" s="7">
        <f>SUM(F239:I239)</f>
        <v>19</v>
      </c>
      <c r="F239" s="15">
        <v>5</v>
      </c>
      <c r="G239" s="15">
        <v>12</v>
      </c>
      <c r="H239" s="15">
        <v>0</v>
      </c>
      <c r="I239" s="15">
        <v>2</v>
      </c>
      <c r="J239" s="15">
        <v>48</v>
      </c>
      <c r="K239" s="15">
        <v>4</v>
      </c>
      <c r="L239" s="14">
        <v>7</v>
      </c>
    </row>
    <row r="241" spans="1:12" ht="12.75" customHeight="1">
      <c r="A241" s="7" t="s">
        <v>16</v>
      </c>
      <c r="B241" s="7" t="s">
        <v>0</v>
      </c>
      <c r="C241" s="7">
        <f aca="true" t="shared" si="75" ref="C241:L241">SUM(C242,C243)</f>
        <v>0</v>
      </c>
      <c r="D241" s="7">
        <f t="shared" si="75"/>
        <v>0</v>
      </c>
      <c r="E241" s="7">
        <f t="shared" si="75"/>
        <v>0</v>
      </c>
      <c r="F241" s="7">
        <f t="shared" si="75"/>
        <v>0</v>
      </c>
      <c r="G241" s="7">
        <f t="shared" si="75"/>
        <v>0</v>
      </c>
      <c r="H241" s="7">
        <f t="shared" si="75"/>
        <v>0</v>
      </c>
      <c r="I241" s="7">
        <f t="shared" si="75"/>
        <v>0</v>
      </c>
      <c r="J241" s="7">
        <f t="shared" si="75"/>
        <v>0</v>
      </c>
      <c r="K241" s="7">
        <f t="shared" si="75"/>
        <v>0</v>
      </c>
      <c r="L241" s="7">
        <f t="shared" si="75"/>
        <v>0</v>
      </c>
    </row>
    <row r="242" spans="2:12" ht="12.75" customHeight="1">
      <c r="B242" s="7" t="s">
        <v>11</v>
      </c>
      <c r="C242" s="7">
        <f>SUM(D242,L242)</f>
        <v>0</v>
      </c>
      <c r="D242" s="7">
        <f>SUM(F242:K242)</f>
        <v>0</v>
      </c>
      <c r="E242" s="7">
        <f>SUM(F242:I242)</f>
        <v>0</v>
      </c>
      <c r="F242" s="16">
        <v>0</v>
      </c>
      <c r="G242" s="16">
        <v>0</v>
      </c>
      <c r="H242" s="16">
        <v>0</v>
      </c>
      <c r="I242" s="16">
        <v>0</v>
      </c>
      <c r="J242" s="15">
        <v>0</v>
      </c>
      <c r="K242" s="16">
        <v>0</v>
      </c>
      <c r="L242" s="14">
        <v>0</v>
      </c>
    </row>
    <row r="243" spans="2:12" ht="12.75" customHeight="1">
      <c r="B243" s="7" t="s">
        <v>12</v>
      </c>
      <c r="C243" s="7">
        <f>SUM(D243,L243)</f>
        <v>0</v>
      </c>
      <c r="D243" s="7">
        <f>SUM(F243:K243)</f>
        <v>0</v>
      </c>
      <c r="E243" s="7">
        <f>SUM(F243:I243)</f>
        <v>0</v>
      </c>
      <c r="F243" s="16">
        <v>0</v>
      </c>
      <c r="G243" s="16">
        <v>0</v>
      </c>
      <c r="H243" s="16">
        <v>0</v>
      </c>
      <c r="I243" s="16">
        <v>0</v>
      </c>
      <c r="J243" s="15">
        <v>0</v>
      </c>
      <c r="K243" s="16">
        <v>0</v>
      </c>
      <c r="L243" s="14">
        <v>0</v>
      </c>
    </row>
    <row r="244" spans="6:12" ht="12.75" customHeight="1">
      <c r="F244" s="9"/>
      <c r="G244" s="9"/>
      <c r="H244" s="9"/>
      <c r="I244" s="9"/>
      <c r="J244" s="9"/>
      <c r="K244" s="9"/>
      <c r="L244" s="9"/>
    </row>
    <row r="245" spans="1:12" ht="12.75" customHeight="1">
      <c r="A245" s="7" t="s">
        <v>36</v>
      </c>
      <c r="B245" s="7" t="s">
        <v>0</v>
      </c>
      <c r="C245" s="7">
        <f aca="true" t="shared" si="76" ref="C245:L245">SUM(C246,C247)</f>
        <v>0</v>
      </c>
      <c r="D245" s="7">
        <f t="shared" si="76"/>
        <v>0</v>
      </c>
      <c r="E245" s="7">
        <f t="shared" si="76"/>
        <v>0</v>
      </c>
      <c r="F245" s="7">
        <f t="shared" si="76"/>
        <v>0</v>
      </c>
      <c r="G245" s="7">
        <f t="shared" si="76"/>
        <v>0</v>
      </c>
      <c r="H245" s="7">
        <f t="shared" si="76"/>
        <v>0</v>
      </c>
      <c r="I245" s="7">
        <f t="shared" si="76"/>
        <v>0</v>
      </c>
      <c r="J245" s="7">
        <f t="shared" si="76"/>
        <v>0</v>
      </c>
      <c r="K245" s="7">
        <f t="shared" si="76"/>
        <v>0</v>
      </c>
      <c r="L245" s="7">
        <f t="shared" si="76"/>
        <v>0</v>
      </c>
    </row>
    <row r="246" spans="2:12" ht="12.75" customHeight="1">
      <c r="B246" s="7" t="s">
        <v>11</v>
      </c>
      <c r="C246" s="7">
        <f>SUM(D246,L246)</f>
        <v>0</v>
      </c>
      <c r="D246" s="7">
        <f>SUM(F246:K246)</f>
        <v>0</v>
      </c>
      <c r="E246" s="7">
        <f>SUM(F246:I246)</f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</row>
    <row r="247" spans="2:12" ht="12.75" customHeight="1">
      <c r="B247" s="7" t="s">
        <v>12</v>
      </c>
      <c r="C247" s="7">
        <f>SUM(D247,L247)</f>
        <v>0</v>
      </c>
      <c r="D247" s="7">
        <f>SUM(F247:K247)</f>
        <v>0</v>
      </c>
      <c r="E247" s="7">
        <f>SUM(F247:I247)</f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</row>
    <row r="248" spans="6:12" ht="12.75" customHeight="1">
      <c r="F248" s="19"/>
      <c r="G248" s="19"/>
      <c r="H248" s="19"/>
      <c r="I248" s="19"/>
      <c r="J248" s="19"/>
      <c r="K248" s="19"/>
      <c r="L248" s="19"/>
    </row>
    <row r="249" spans="1:12" ht="12.75" customHeight="1">
      <c r="A249" s="7" t="s">
        <v>37</v>
      </c>
      <c r="B249" s="7" t="s">
        <v>0</v>
      </c>
      <c r="C249" s="7">
        <f aca="true" t="shared" si="77" ref="C249:L249">SUM(C250,C251)</f>
        <v>1</v>
      </c>
      <c r="D249" s="7">
        <f t="shared" si="77"/>
        <v>1</v>
      </c>
      <c r="E249" s="7">
        <f t="shared" si="77"/>
        <v>1</v>
      </c>
      <c r="F249" s="7">
        <f t="shared" si="77"/>
        <v>1</v>
      </c>
      <c r="G249" s="7">
        <f t="shared" si="77"/>
        <v>0</v>
      </c>
      <c r="H249" s="7">
        <f t="shared" si="77"/>
        <v>0</v>
      </c>
      <c r="I249" s="7">
        <f t="shared" si="77"/>
        <v>0</v>
      </c>
      <c r="J249" s="7">
        <f t="shared" si="77"/>
        <v>0</v>
      </c>
      <c r="K249" s="7">
        <f t="shared" si="77"/>
        <v>0</v>
      </c>
      <c r="L249" s="7">
        <f t="shared" si="77"/>
        <v>0</v>
      </c>
    </row>
    <row r="250" spans="2:12" ht="12.75" customHeight="1">
      <c r="B250" s="7" t="s">
        <v>11</v>
      </c>
      <c r="C250" s="7">
        <f>SUM(D250,L250)</f>
        <v>1</v>
      </c>
      <c r="D250" s="7">
        <f>SUM(F250:K250)</f>
        <v>1</v>
      </c>
      <c r="E250" s="7">
        <f>SUM(F250:I250)</f>
        <v>1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</row>
    <row r="251" spans="2:12" ht="12.75" customHeight="1">
      <c r="B251" s="7" t="s">
        <v>12</v>
      </c>
      <c r="C251" s="7">
        <f>SUM(D251,L251)</f>
        <v>0</v>
      </c>
      <c r="D251" s="7">
        <f>SUM(F251:K251)</f>
        <v>0</v>
      </c>
      <c r="E251" s="7">
        <f>SUM(F251:I251)</f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</row>
    <row r="254" spans="1:12" ht="12.75" customHeight="1">
      <c r="A254" s="7" t="s">
        <v>50</v>
      </c>
      <c r="B254" s="7" t="s">
        <v>0</v>
      </c>
      <c r="C254" s="7">
        <f aca="true" t="shared" si="78" ref="C254:L254">SUM(C255,C256)</f>
        <v>53</v>
      </c>
      <c r="D254" s="7">
        <f t="shared" si="78"/>
        <v>53</v>
      </c>
      <c r="E254" s="7">
        <f t="shared" si="78"/>
        <v>10</v>
      </c>
      <c r="F254" s="7">
        <f t="shared" si="78"/>
        <v>3</v>
      </c>
      <c r="G254" s="7">
        <f t="shared" si="78"/>
        <v>5</v>
      </c>
      <c r="H254" s="7">
        <f t="shared" si="78"/>
        <v>0</v>
      </c>
      <c r="I254" s="7">
        <f t="shared" si="78"/>
        <v>2</v>
      </c>
      <c r="J254" s="7">
        <f t="shared" si="78"/>
        <v>43</v>
      </c>
      <c r="K254" s="7">
        <f t="shared" si="78"/>
        <v>0</v>
      </c>
      <c r="L254" s="7">
        <f t="shared" si="78"/>
        <v>0</v>
      </c>
    </row>
    <row r="255" spans="2:12" ht="12.75" customHeight="1">
      <c r="B255" s="7" t="s">
        <v>11</v>
      </c>
      <c r="C255" s="7">
        <f>SUM(D255,L255)</f>
        <v>25</v>
      </c>
      <c r="D255" s="7">
        <f>SUM(F255:K255)</f>
        <v>25</v>
      </c>
      <c r="E255" s="7">
        <f>SUM(F255:I255)</f>
        <v>7</v>
      </c>
      <c r="F255" s="7">
        <f>SUM(F259)</f>
        <v>2</v>
      </c>
      <c r="G255" s="7">
        <f>SUM(G259)</f>
        <v>4</v>
      </c>
      <c r="H255" s="7">
        <f>SUM(H259)</f>
        <v>0</v>
      </c>
      <c r="I255" s="7">
        <f>SUM(I259)</f>
        <v>1</v>
      </c>
      <c r="J255" s="7">
        <f>SUM(J259)</f>
        <v>18</v>
      </c>
      <c r="K255" s="7">
        <f>SUM(K259)</f>
        <v>0</v>
      </c>
      <c r="L255" s="7">
        <f>SUM(L259)</f>
        <v>0</v>
      </c>
    </row>
    <row r="256" spans="2:12" ht="12.75" customHeight="1">
      <c r="B256" s="7" t="s">
        <v>12</v>
      </c>
      <c r="C256" s="7">
        <f>SUM(D256,L256)</f>
        <v>28</v>
      </c>
      <c r="D256" s="7">
        <f>SUM(F256:K256)</f>
        <v>28</v>
      </c>
      <c r="E256" s="7">
        <f>SUM(F256:I256)</f>
        <v>3</v>
      </c>
      <c r="F256" s="7">
        <f>SUM(F260)</f>
        <v>1</v>
      </c>
      <c r="G256" s="7">
        <f>SUM(G260)</f>
        <v>1</v>
      </c>
      <c r="H256" s="7">
        <f>SUM(H260)</f>
        <v>0</v>
      </c>
      <c r="I256" s="7">
        <f>SUM(I260)</f>
        <v>1</v>
      </c>
      <c r="J256" s="7">
        <f>SUM(J260)</f>
        <v>25</v>
      </c>
      <c r="K256" s="7">
        <f>SUM(K260)</f>
        <v>0</v>
      </c>
      <c r="L256" s="7">
        <f>SUM(L260)</f>
        <v>0</v>
      </c>
    </row>
    <row r="258" spans="1:12" ht="12.75" customHeight="1">
      <c r="A258" s="7" t="s">
        <v>13</v>
      </c>
      <c r="B258" s="7" t="s">
        <v>0</v>
      </c>
      <c r="C258" s="7">
        <f aca="true" t="shared" si="79" ref="C258:L258">SUM(C259,C260)</f>
        <v>53</v>
      </c>
      <c r="D258" s="7">
        <f t="shared" si="79"/>
        <v>53</v>
      </c>
      <c r="E258" s="7">
        <f t="shared" si="79"/>
        <v>10</v>
      </c>
      <c r="F258" s="7">
        <f t="shared" si="79"/>
        <v>3</v>
      </c>
      <c r="G258" s="7">
        <f t="shared" si="79"/>
        <v>5</v>
      </c>
      <c r="H258" s="7">
        <f t="shared" si="79"/>
        <v>0</v>
      </c>
      <c r="I258" s="7">
        <f t="shared" si="79"/>
        <v>2</v>
      </c>
      <c r="J258" s="7">
        <f t="shared" si="79"/>
        <v>43</v>
      </c>
      <c r="K258" s="7">
        <f t="shared" si="79"/>
        <v>0</v>
      </c>
      <c r="L258" s="7">
        <f t="shared" si="79"/>
        <v>0</v>
      </c>
    </row>
    <row r="259" spans="2:12" ht="12.75" customHeight="1">
      <c r="B259" s="7" t="s">
        <v>11</v>
      </c>
      <c r="C259" s="7">
        <f>SUM(D259,L259)</f>
        <v>25</v>
      </c>
      <c r="D259" s="7">
        <f>SUM(F259:K259)</f>
        <v>25</v>
      </c>
      <c r="E259" s="7">
        <f>SUM(F259:I259)</f>
        <v>7</v>
      </c>
      <c r="F259" s="14">
        <v>2</v>
      </c>
      <c r="G259" s="13">
        <v>4</v>
      </c>
      <c r="H259" s="14">
        <v>0</v>
      </c>
      <c r="I259" s="13">
        <v>1</v>
      </c>
      <c r="J259" s="18">
        <v>18</v>
      </c>
      <c r="K259" s="13">
        <v>0</v>
      </c>
      <c r="L259" s="13">
        <v>0</v>
      </c>
    </row>
    <row r="260" spans="2:12" ht="12.75" customHeight="1">
      <c r="B260" s="7" t="s">
        <v>12</v>
      </c>
      <c r="C260" s="7">
        <f>SUM(D260,L260)</f>
        <v>28</v>
      </c>
      <c r="D260" s="7">
        <f>SUM(F260:K260)</f>
        <v>28</v>
      </c>
      <c r="E260" s="7">
        <f>SUM(F260:I260)</f>
        <v>3</v>
      </c>
      <c r="F260" s="14">
        <v>1</v>
      </c>
      <c r="G260" s="14">
        <v>1</v>
      </c>
      <c r="H260" s="13">
        <v>0</v>
      </c>
      <c r="I260" s="13">
        <v>1</v>
      </c>
      <c r="J260" s="13">
        <v>25</v>
      </c>
      <c r="K260" s="13">
        <v>0</v>
      </c>
      <c r="L260" s="13">
        <v>0</v>
      </c>
    </row>
    <row r="262" spans="1:12" ht="12.75" customHeight="1">
      <c r="A262" s="7" t="s">
        <v>35</v>
      </c>
      <c r="B262" s="7" t="s">
        <v>0</v>
      </c>
      <c r="C262" s="7">
        <f aca="true" t="shared" si="80" ref="C262:L262">SUM(C263,C264)</f>
        <v>3452</v>
      </c>
      <c r="D262" s="7">
        <f t="shared" si="80"/>
        <v>2378</v>
      </c>
      <c r="E262" s="7">
        <f t="shared" si="80"/>
        <v>561</v>
      </c>
      <c r="F262" s="7">
        <f t="shared" si="80"/>
        <v>171</v>
      </c>
      <c r="G262" s="7">
        <f t="shared" si="80"/>
        <v>260</v>
      </c>
      <c r="H262" s="7">
        <f t="shared" si="80"/>
        <v>13</v>
      </c>
      <c r="I262" s="7">
        <f t="shared" si="80"/>
        <v>117</v>
      </c>
      <c r="J262" s="7">
        <f t="shared" si="80"/>
        <v>1749</v>
      </c>
      <c r="K262" s="7">
        <f t="shared" si="80"/>
        <v>68</v>
      </c>
      <c r="L262" s="7">
        <f t="shared" si="80"/>
        <v>1074</v>
      </c>
    </row>
    <row r="263" spans="2:12" ht="12.75" customHeight="1">
      <c r="B263" s="7" t="s">
        <v>11</v>
      </c>
      <c r="C263" s="7">
        <f>SUM(D263,L263)</f>
        <v>1536</v>
      </c>
      <c r="D263" s="7">
        <f>SUM(F263:K263)</f>
        <v>1184</v>
      </c>
      <c r="E263" s="7">
        <f>SUM(F263:I263)</f>
        <v>281</v>
      </c>
      <c r="F263" s="7">
        <f aca="true" t="shared" si="81" ref="F263:K263">SUM(F267,F271,F275,F279,F283)</f>
        <v>103</v>
      </c>
      <c r="G263" s="7">
        <f t="shared" si="81"/>
        <v>113</v>
      </c>
      <c r="H263" s="7">
        <f t="shared" si="81"/>
        <v>10</v>
      </c>
      <c r="I263" s="7">
        <f t="shared" si="81"/>
        <v>55</v>
      </c>
      <c r="J263" s="7">
        <f t="shared" si="81"/>
        <v>871</v>
      </c>
      <c r="K263" s="7">
        <f t="shared" si="81"/>
        <v>32</v>
      </c>
      <c r="L263" s="7">
        <f>SUM(L267,L271,L275,L279,L283)</f>
        <v>352</v>
      </c>
    </row>
    <row r="264" spans="2:12" ht="12.75" customHeight="1">
      <c r="B264" s="7" t="s">
        <v>12</v>
      </c>
      <c r="C264" s="7">
        <f>SUM(D264,L264)</f>
        <v>1916</v>
      </c>
      <c r="D264" s="7">
        <f>SUM(F264:K264)</f>
        <v>1194</v>
      </c>
      <c r="E264" s="7">
        <f>SUM(F264:I264)</f>
        <v>280</v>
      </c>
      <c r="F264" s="7">
        <f aca="true" t="shared" si="82" ref="F264:K264">SUM(F268,F272,F276,F280,F284)</f>
        <v>68</v>
      </c>
      <c r="G264" s="7">
        <f t="shared" si="82"/>
        <v>147</v>
      </c>
      <c r="H264" s="7">
        <f t="shared" si="82"/>
        <v>3</v>
      </c>
      <c r="I264" s="7">
        <f t="shared" si="82"/>
        <v>62</v>
      </c>
      <c r="J264" s="7">
        <f t="shared" si="82"/>
        <v>878</v>
      </c>
      <c r="K264" s="7">
        <f t="shared" si="82"/>
        <v>36</v>
      </c>
      <c r="L264" s="7">
        <f>SUM(L268,L272,L276,L280,L284)</f>
        <v>722</v>
      </c>
    </row>
    <row r="266" spans="1:12" ht="12.75" customHeight="1">
      <c r="A266" s="7" t="s">
        <v>14</v>
      </c>
      <c r="B266" s="7" t="s">
        <v>0</v>
      </c>
      <c r="C266" s="7">
        <f aca="true" t="shared" si="83" ref="C266:L266">SUM(C267,C268)</f>
        <v>1696</v>
      </c>
      <c r="D266" s="7">
        <f t="shared" si="83"/>
        <v>1208</v>
      </c>
      <c r="E266" s="7">
        <f t="shared" si="83"/>
        <v>295</v>
      </c>
      <c r="F266" s="7">
        <f t="shared" si="83"/>
        <v>93</v>
      </c>
      <c r="G266" s="7">
        <f t="shared" si="83"/>
        <v>137</v>
      </c>
      <c r="H266" s="7">
        <f t="shared" si="83"/>
        <v>8</v>
      </c>
      <c r="I266" s="7">
        <f t="shared" si="83"/>
        <v>57</v>
      </c>
      <c r="J266" s="7">
        <f t="shared" si="83"/>
        <v>852</v>
      </c>
      <c r="K266" s="7">
        <f t="shared" si="83"/>
        <v>61</v>
      </c>
      <c r="L266" s="7">
        <f t="shared" si="83"/>
        <v>488</v>
      </c>
    </row>
    <row r="267" spans="2:12" ht="12.75" customHeight="1">
      <c r="B267" s="7" t="s">
        <v>11</v>
      </c>
      <c r="C267" s="7">
        <f>SUM(D267,L267)</f>
        <v>765</v>
      </c>
      <c r="D267" s="7">
        <f>SUM(F267:K267)</f>
        <v>612</v>
      </c>
      <c r="E267" s="7">
        <f>SUM(F267:I267)</f>
        <v>148</v>
      </c>
      <c r="F267" s="15">
        <v>56</v>
      </c>
      <c r="G267" s="15">
        <v>57</v>
      </c>
      <c r="H267" s="15">
        <v>6</v>
      </c>
      <c r="I267" s="15">
        <v>29</v>
      </c>
      <c r="J267" s="15">
        <v>436</v>
      </c>
      <c r="K267" s="15">
        <v>28</v>
      </c>
      <c r="L267" s="14">
        <v>153</v>
      </c>
    </row>
    <row r="268" spans="2:12" ht="12.75" customHeight="1">
      <c r="B268" s="7" t="s">
        <v>12</v>
      </c>
      <c r="C268" s="7">
        <f>SUM(D268,L268)</f>
        <v>931</v>
      </c>
      <c r="D268" s="7">
        <f>SUM(F268:K268)</f>
        <v>596</v>
      </c>
      <c r="E268" s="7">
        <f>SUM(F268:I268)</f>
        <v>147</v>
      </c>
      <c r="F268" s="15">
        <v>37</v>
      </c>
      <c r="G268" s="15">
        <v>80</v>
      </c>
      <c r="H268" s="15">
        <v>2</v>
      </c>
      <c r="I268" s="15">
        <v>28</v>
      </c>
      <c r="J268" s="15">
        <v>416</v>
      </c>
      <c r="K268" s="15">
        <v>33</v>
      </c>
      <c r="L268" s="14">
        <v>335</v>
      </c>
    </row>
    <row r="270" spans="1:12" ht="12.75" customHeight="1">
      <c r="A270" s="7" t="s">
        <v>30</v>
      </c>
      <c r="B270" s="7" t="s">
        <v>0</v>
      </c>
      <c r="C270" s="7">
        <f aca="true" t="shared" si="84" ref="C270:L270">SUM(C271,C272)</f>
        <v>0</v>
      </c>
      <c r="D270" s="7">
        <f t="shared" si="84"/>
        <v>0</v>
      </c>
      <c r="E270" s="7">
        <f t="shared" si="84"/>
        <v>0</v>
      </c>
      <c r="F270" s="7">
        <f t="shared" si="84"/>
        <v>0</v>
      </c>
      <c r="G270" s="7">
        <f t="shared" si="84"/>
        <v>0</v>
      </c>
      <c r="H270" s="7">
        <f t="shared" si="84"/>
        <v>0</v>
      </c>
      <c r="I270" s="7">
        <f t="shared" si="84"/>
        <v>0</v>
      </c>
      <c r="J270" s="7">
        <f t="shared" si="84"/>
        <v>0</v>
      </c>
      <c r="K270" s="7">
        <f t="shared" si="84"/>
        <v>0</v>
      </c>
      <c r="L270" s="7">
        <f t="shared" si="84"/>
        <v>0</v>
      </c>
    </row>
    <row r="271" spans="2:12" ht="12.75" customHeight="1">
      <c r="B271" s="7" t="s">
        <v>11</v>
      </c>
      <c r="C271" s="7">
        <f>SUM(D271,L271)</f>
        <v>0</v>
      </c>
      <c r="D271" s="7">
        <f>SUM(F271:K271)</f>
        <v>0</v>
      </c>
      <c r="E271" s="7">
        <f>SUM(F271:I271)</f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</row>
    <row r="272" spans="2:12" ht="12.75" customHeight="1">
      <c r="B272" s="7" t="s">
        <v>12</v>
      </c>
      <c r="C272" s="7">
        <f>SUM(D272,L272)</f>
        <v>0</v>
      </c>
      <c r="D272" s="7">
        <f>SUM(F272:K272)</f>
        <v>0</v>
      </c>
      <c r="E272" s="7">
        <f>SUM(F272:I272)</f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</row>
    <row r="273" ht="12.75" customHeight="1">
      <c r="L273" s="19"/>
    </row>
    <row r="274" spans="1:12" ht="12.75" customHeight="1">
      <c r="A274" s="7" t="s">
        <v>16</v>
      </c>
      <c r="B274" s="7" t="s">
        <v>0</v>
      </c>
      <c r="C274" s="7">
        <f aca="true" t="shared" si="85" ref="C274:L274">SUM(C275,C276)</f>
        <v>838</v>
      </c>
      <c r="D274" s="7">
        <f t="shared" si="85"/>
        <v>534</v>
      </c>
      <c r="E274" s="7">
        <f t="shared" si="85"/>
        <v>120</v>
      </c>
      <c r="F274" s="7">
        <f t="shared" si="85"/>
        <v>38</v>
      </c>
      <c r="G274" s="7">
        <f t="shared" si="85"/>
        <v>57</v>
      </c>
      <c r="H274" s="7">
        <f t="shared" si="85"/>
        <v>0</v>
      </c>
      <c r="I274" s="7">
        <f t="shared" si="85"/>
        <v>25</v>
      </c>
      <c r="J274" s="7">
        <f t="shared" si="85"/>
        <v>411</v>
      </c>
      <c r="K274" s="7">
        <f t="shared" si="85"/>
        <v>3</v>
      </c>
      <c r="L274" s="7">
        <f t="shared" si="85"/>
        <v>304</v>
      </c>
    </row>
    <row r="275" spans="2:12" ht="12.75" customHeight="1">
      <c r="B275" s="7" t="s">
        <v>11</v>
      </c>
      <c r="C275" s="7">
        <f>SUM(D275,L275)</f>
        <v>342</v>
      </c>
      <c r="D275" s="7">
        <f>SUM(F275:K275)</f>
        <v>250</v>
      </c>
      <c r="E275" s="7">
        <f>SUM(F275:I275)</f>
        <v>62</v>
      </c>
      <c r="F275" s="15">
        <v>25</v>
      </c>
      <c r="G275" s="15">
        <v>26</v>
      </c>
      <c r="H275" s="15">
        <v>0</v>
      </c>
      <c r="I275" s="15">
        <v>11</v>
      </c>
      <c r="J275" s="15">
        <v>186</v>
      </c>
      <c r="K275" s="15">
        <v>2</v>
      </c>
      <c r="L275" s="14">
        <v>92</v>
      </c>
    </row>
    <row r="276" spans="2:12" ht="12.75" customHeight="1">
      <c r="B276" s="7" t="s">
        <v>12</v>
      </c>
      <c r="C276" s="7">
        <f>SUM(D276,L276)</f>
        <v>496</v>
      </c>
      <c r="D276" s="7">
        <f>SUM(F276:K276)</f>
        <v>284</v>
      </c>
      <c r="E276" s="7">
        <f>SUM(F276:I276)</f>
        <v>58</v>
      </c>
      <c r="F276" s="15">
        <v>13</v>
      </c>
      <c r="G276" s="15">
        <v>31</v>
      </c>
      <c r="H276" s="16">
        <v>0</v>
      </c>
      <c r="I276" s="15">
        <v>14</v>
      </c>
      <c r="J276" s="15">
        <v>225</v>
      </c>
      <c r="K276" s="15">
        <v>1</v>
      </c>
      <c r="L276" s="14">
        <v>212</v>
      </c>
    </row>
    <row r="278" spans="1:12" ht="12.75" customHeight="1">
      <c r="A278" s="7" t="s">
        <v>36</v>
      </c>
      <c r="B278" s="7" t="s">
        <v>0</v>
      </c>
      <c r="C278" s="7">
        <f aca="true" t="shared" si="86" ref="C278:L278">SUM(C279,C280)</f>
        <v>62</v>
      </c>
      <c r="D278" s="7">
        <f t="shared" si="86"/>
        <v>50</v>
      </c>
      <c r="E278" s="7">
        <f t="shared" si="86"/>
        <v>7</v>
      </c>
      <c r="F278" s="7">
        <f t="shared" si="86"/>
        <v>0</v>
      </c>
      <c r="G278" s="7">
        <f t="shared" si="86"/>
        <v>4</v>
      </c>
      <c r="H278" s="7">
        <f t="shared" si="86"/>
        <v>1</v>
      </c>
      <c r="I278" s="7">
        <f t="shared" si="86"/>
        <v>2</v>
      </c>
      <c r="J278" s="7">
        <f t="shared" si="86"/>
        <v>43</v>
      </c>
      <c r="K278" s="7">
        <f t="shared" si="86"/>
        <v>0</v>
      </c>
      <c r="L278" s="7">
        <f t="shared" si="86"/>
        <v>12</v>
      </c>
    </row>
    <row r="279" spans="2:12" ht="12.75" customHeight="1">
      <c r="B279" s="7" t="s">
        <v>11</v>
      </c>
      <c r="C279" s="7">
        <f>SUM(D279,L279)</f>
        <v>38</v>
      </c>
      <c r="D279" s="7">
        <f>SUM(F279:K279)</f>
        <v>31</v>
      </c>
      <c r="E279" s="7">
        <f>SUM(F279:I279)</f>
        <v>5</v>
      </c>
      <c r="F279" s="15">
        <v>0</v>
      </c>
      <c r="G279" s="15">
        <v>3</v>
      </c>
      <c r="H279" s="16">
        <v>1</v>
      </c>
      <c r="I279" s="15">
        <v>1</v>
      </c>
      <c r="J279" s="15">
        <v>26</v>
      </c>
      <c r="K279" s="16">
        <v>0</v>
      </c>
      <c r="L279" s="14">
        <v>7</v>
      </c>
    </row>
    <row r="280" spans="2:12" ht="12.75" customHeight="1">
      <c r="B280" s="7" t="s">
        <v>12</v>
      </c>
      <c r="C280" s="7">
        <f>SUM(D280,L280)</f>
        <v>24</v>
      </c>
      <c r="D280" s="7">
        <f>SUM(F280:K280)</f>
        <v>19</v>
      </c>
      <c r="E280" s="7">
        <f>SUM(F280:I280)</f>
        <v>2</v>
      </c>
      <c r="F280" s="16">
        <v>0</v>
      </c>
      <c r="G280" s="15">
        <v>1</v>
      </c>
      <c r="H280" s="15">
        <v>0</v>
      </c>
      <c r="I280" s="16">
        <v>1</v>
      </c>
      <c r="J280" s="15">
        <v>17</v>
      </c>
      <c r="K280" s="16">
        <v>0</v>
      </c>
      <c r="L280" s="14">
        <v>5</v>
      </c>
    </row>
    <row r="282" spans="1:12" ht="12.75" customHeight="1">
      <c r="A282" s="7" t="s">
        <v>37</v>
      </c>
      <c r="B282" s="7" t="s">
        <v>0</v>
      </c>
      <c r="C282" s="7">
        <f aca="true" t="shared" si="87" ref="C282:L282">SUM(C283,C284)</f>
        <v>856</v>
      </c>
      <c r="D282" s="7">
        <f t="shared" si="87"/>
        <v>586</v>
      </c>
      <c r="E282" s="7">
        <f t="shared" si="87"/>
        <v>139</v>
      </c>
      <c r="F282" s="7">
        <f t="shared" si="87"/>
        <v>40</v>
      </c>
      <c r="G282" s="7">
        <f t="shared" si="87"/>
        <v>62</v>
      </c>
      <c r="H282" s="7">
        <f t="shared" si="87"/>
        <v>4</v>
      </c>
      <c r="I282" s="7">
        <f t="shared" si="87"/>
        <v>33</v>
      </c>
      <c r="J282" s="7">
        <f t="shared" si="87"/>
        <v>443</v>
      </c>
      <c r="K282" s="7">
        <f t="shared" si="87"/>
        <v>4</v>
      </c>
      <c r="L282" s="7">
        <f t="shared" si="87"/>
        <v>270</v>
      </c>
    </row>
    <row r="283" spans="2:12" ht="12.75" customHeight="1">
      <c r="B283" s="7" t="s">
        <v>11</v>
      </c>
      <c r="C283" s="7">
        <f>SUM(D283,L283)</f>
        <v>391</v>
      </c>
      <c r="D283" s="7">
        <f>SUM(F283:K283)</f>
        <v>291</v>
      </c>
      <c r="E283" s="7">
        <f>SUM(F283:I283)</f>
        <v>66</v>
      </c>
      <c r="F283" s="13">
        <v>22</v>
      </c>
      <c r="G283" s="13">
        <v>27</v>
      </c>
      <c r="H283" s="13">
        <v>3</v>
      </c>
      <c r="I283" s="13">
        <v>14</v>
      </c>
      <c r="J283" s="13">
        <v>223</v>
      </c>
      <c r="K283" s="13">
        <v>2</v>
      </c>
      <c r="L283" s="13">
        <v>100</v>
      </c>
    </row>
    <row r="284" spans="2:12" ht="12.75" customHeight="1">
      <c r="B284" s="7" t="s">
        <v>12</v>
      </c>
      <c r="C284" s="7">
        <f>SUM(D284,L284)</f>
        <v>465</v>
      </c>
      <c r="D284" s="7">
        <f>SUM(F284:K284)</f>
        <v>295</v>
      </c>
      <c r="E284" s="7">
        <f>SUM(F284:I284)</f>
        <v>73</v>
      </c>
      <c r="F284" s="13">
        <v>18</v>
      </c>
      <c r="G284" s="13">
        <v>35</v>
      </c>
      <c r="H284" s="13">
        <v>1</v>
      </c>
      <c r="I284" s="13">
        <v>19</v>
      </c>
      <c r="J284" s="13">
        <v>220</v>
      </c>
      <c r="K284" s="13">
        <v>2</v>
      </c>
      <c r="L284" s="13">
        <v>170</v>
      </c>
    </row>
    <row r="287" spans="1:12" ht="12.75" customHeight="1">
      <c r="A287" s="7" t="s">
        <v>38</v>
      </c>
      <c r="B287" s="7" t="s">
        <v>0</v>
      </c>
      <c r="C287" s="7">
        <f aca="true" t="shared" si="88" ref="C287:L287">SUM(C288,C289)</f>
        <v>332</v>
      </c>
      <c r="D287" s="7">
        <f t="shared" si="88"/>
        <v>324</v>
      </c>
      <c r="E287" s="7">
        <f t="shared" si="88"/>
        <v>71</v>
      </c>
      <c r="F287" s="7">
        <f t="shared" si="88"/>
        <v>30</v>
      </c>
      <c r="G287" s="7">
        <f t="shared" si="88"/>
        <v>22</v>
      </c>
      <c r="H287" s="7">
        <f t="shared" si="88"/>
        <v>5</v>
      </c>
      <c r="I287" s="7">
        <f t="shared" si="88"/>
        <v>14</v>
      </c>
      <c r="J287" s="7">
        <f t="shared" si="88"/>
        <v>232</v>
      </c>
      <c r="K287" s="7">
        <f t="shared" si="88"/>
        <v>21</v>
      </c>
      <c r="L287" s="7">
        <f t="shared" si="88"/>
        <v>8</v>
      </c>
    </row>
    <row r="288" spans="2:12" ht="12.75" customHeight="1">
      <c r="B288" s="7" t="s">
        <v>11</v>
      </c>
      <c r="C288" s="7">
        <f>SUM(D288,L288)</f>
        <v>288</v>
      </c>
      <c r="D288" s="7">
        <f>SUM(F288:K288)</f>
        <v>281</v>
      </c>
      <c r="E288" s="7">
        <f>SUM(F288:I288)</f>
        <v>60</v>
      </c>
      <c r="F288" s="7">
        <f aca="true" t="shared" si="89" ref="F288:L289">SUM(F292,F296)</f>
        <v>25</v>
      </c>
      <c r="G288" s="7">
        <f t="shared" si="89"/>
        <v>19</v>
      </c>
      <c r="H288" s="7">
        <f t="shared" si="89"/>
        <v>3</v>
      </c>
      <c r="I288" s="7">
        <f t="shared" si="89"/>
        <v>13</v>
      </c>
      <c r="J288" s="7">
        <f t="shared" si="89"/>
        <v>201</v>
      </c>
      <c r="K288" s="7">
        <f t="shared" si="89"/>
        <v>20</v>
      </c>
      <c r="L288" s="7">
        <f t="shared" si="89"/>
        <v>7</v>
      </c>
    </row>
    <row r="289" spans="2:12" ht="12.75" customHeight="1">
      <c r="B289" s="7" t="s">
        <v>12</v>
      </c>
      <c r="C289" s="7">
        <f>SUM(D289,L289)</f>
        <v>44</v>
      </c>
      <c r="D289" s="7">
        <f>SUM(F289:K289)</f>
        <v>43</v>
      </c>
      <c r="E289" s="7">
        <f>SUM(F289:I289)</f>
        <v>11</v>
      </c>
      <c r="F289" s="7">
        <f t="shared" si="89"/>
        <v>5</v>
      </c>
      <c r="G289" s="7">
        <f t="shared" si="89"/>
        <v>3</v>
      </c>
      <c r="H289" s="7">
        <f t="shared" si="89"/>
        <v>2</v>
      </c>
      <c r="I289" s="7">
        <f t="shared" si="89"/>
        <v>1</v>
      </c>
      <c r="J289" s="7">
        <f t="shared" si="89"/>
        <v>31</v>
      </c>
      <c r="K289" s="7">
        <f t="shared" si="89"/>
        <v>1</v>
      </c>
      <c r="L289" s="7">
        <f t="shared" si="89"/>
        <v>1</v>
      </c>
    </row>
    <row r="291" spans="1:12" ht="12.75" customHeight="1">
      <c r="A291" s="7" t="s">
        <v>14</v>
      </c>
      <c r="B291" s="7" t="s">
        <v>0</v>
      </c>
      <c r="C291" s="7">
        <f aca="true" t="shared" si="90" ref="C291:L291">SUM(C292,C293)</f>
        <v>320</v>
      </c>
      <c r="D291" s="7">
        <f t="shared" si="90"/>
        <v>312</v>
      </c>
      <c r="E291" s="7">
        <f t="shared" si="90"/>
        <v>69</v>
      </c>
      <c r="F291" s="7">
        <f t="shared" si="90"/>
        <v>30</v>
      </c>
      <c r="G291" s="7">
        <f t="shared" si="90"/>
        <v>21</v>
      </c>
      <c r="H291" s="7">
        <f t="shared" si="90"/>
        <v>4</v>
      </c>
      <c r="I291" s="7">
        <f t="shared" si="90"/>
        <v>14</v>
      </c>
      <c r="J291" s="7">
        <f t="shared" si="90"/>
        <v>223</v>
      </c>
      <c r="K291" s="7">
        <f t="shared" si="90"/>
        <v>20</v>
      </c>
      <c r="L291" s="7">
        <f t="shared" si="90"/>
        <v>8</v>
      </c>
    </row>
    <row r="292" spans="2:12" ht="12.75" customHeight="1">
      <c r="B292" s="7" t="s">
        <v>11</v>
      </c>
      <c r="C292" s="7">
        <f>SUM(D292,L292)</f>
        <v>276</v>
      </c>
      <c r="D292" s="7">
        <f>SUM(F292:K292)</f>
        <v>269</v>
      </c>
      <c r="E292" s="7">
        <f>SUM(F292:I292)</f>
        <v>58</v>
      </c>
      <c r="F292" s="15">
        <v>25</v>
      </c>
      <c r="G292" s="15">
        <v>18</v>
      </c>
      <c r="H292" s="15">
        <v>2</v>
      </c>
      <c r="I292" s="15">
        <v>13</v>
      </c>
      <c r="J292" s="15">
        <v>192</v>
      </c>
      <c r="K292" s="15">
        <v>19</v>
      </c>
      <c r="L292" s="14">
        <v>7</v>
      </c>
    </row>
    <row r="293" spans="2:12" ht="12.75" customHeight="1">
      <c r="B293" s="7" t="s">
        <v>12</v>
      </c>
      <c r="C293" s="7">
        <f>SUM(D293,L293)</f>
        <v>44</v>
      </c>
      <c r="D293" s="7">
        <f>SUM(F293:K293)</f>
        <v>43</v>
      </c>
      <c r="E293" s="7">
        <f>SUM(F293:I293)</f>
        <v>11</v>
      </c>
      <c r="F293" s="15">
        <v>5</v>
      </c>
      <c r="G293" s="15">
        <v>3</v>
      </c>
      <c r="H293" s="16">
        <v>2</v>
      </c>
      <c r="I293" s="15">
        <v>1</v>
      </c>
      <c r="J293" s="15">
        <v>31</v>
      </c>
      <c r="K293" s="16">
        <v>1</v>
      </c>
      <c r="L293" s="14">
        <v>1</v>
      </c>
    </row>
    <row r="295" spans="1:12" ht="12.75" customHeight="1">
      <c r="A295" s="7" t="s">
        <v>36</v>
      </c>
      <c r="B295" s="7" t="s">
        <v>0</v>
      </c>
      <c r="C295" s="7">
        <f aca="true" t="shared" si="91" ref="C295:L295">SUM(C296,C297)</f>
        <v>12</v>
      </c>
      <c r="D295" s="7">
        <f t="shared" si="91"/>
        <v>12</v>
      </c>
      <c r="E295" s="7">
        <f t="shared" si="91"/>
        <v>2</v>
      </c>
      <c r="F295" s="7">
        <f t="shared" si="91"/>
        <v>0</v>
      </c>
      <c r="G295" s="7">
        <f t="shared" si="91"/>
        <v>1</v>
      </c>
      <c r="H295" s="7">
        <f t="shared" si="91"/>
        <v>1</v>
      </c>
      <c r="I295" s="7">
        <f t="shared" si="91"/>
        <v>0</v>
      </c>
      <c r="J295" s="7">
        <f t="shared" si="91"/>
        <v>9</v>
      </c>
      <c r="K295" s="7">
        <f t="shared" si="91"/>
        <v>1</v>
      </c>
      <c r="L295" s="7">
        <f t="shared" si="91"/>
        <v>0</v>
      </c>
    </row>
    <row r="296" spans="2:12" ht="12.75" customHeight="1">
      <c r="B296" s="7" t="s">
        <v>11</v>
      </c>
      <c r="C296" s="7">
        <f>SUM(D296,L296)</f>
        <v>12</v>
      </c>
      <c r="D296" s="7">
        <f>SUM(F296:K296)</f>
        <v>12</v>
      </c>
      <c r="E296" s="7">
        <f>SUM(F296:I296)</f>
        <v>2</v>
      </c>
      <c r="F296" s="16">
        <v>0</v>
      </c>
      <c r="G296" s="15">
        <v>1</v>
      </c>
      <c r="H296" s="15">
        <v>1</v>
      </c>
      <c r="I296" s="15">
        <v>0</v>
      </c>
      <c r="J296" s="15">
        <v>9</v>
      </c>
      <c r="K296" s="16">
        <v>1</v>
      </c>
      <c r="L296" s="14">
        <v>0</v>
      </c>
    </row>
    <row r="297" spans="2:12" ht="12.75" customHeight="1">
      <c r="B297" s="7" t="s">
        <v>12</v>
      </c>
      <c r="C297" s="7">
        <f>SUM(D297,L297)</f>
        <v>0</v>
      </c>
      <c r="D297" s="7">
        <f>SUM(F297:K297)</f>
        <v>0</v>
      </c>
      <c r="E297" s="7">
        <f>SUM(F297:I297)</f>
        <v>0</v>
      </c>
      <c r="F297" s="16">
        <v>0</v>
      </c>
      <c r="G297" s="16">
        <v>0</v>
      </c>
      <c r="H297" s="16">
        <v>0</v>
      </c>
      <c r="I297" s="16">
        <v>0</v>
      </c>
      <c r="J297" s="15">
        <v>0</v>
      </c>
      <c r="K297" s="16">
        <v>0</v>
      </c>
      <c r="L297" s="14">
        <v>0</v>
      </c>
    </row>
  </sheetData>
  <sheetProtection/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74" r:id="rId1"/>
  <headerFooter alignWithMargins="0">
    <oddFooter>&amp;R
&amp;"Times,Regular"Office of the Registrar
Report 894
Page &amp;P of 6</oddFooter>
  </headerFooter>
  <ignoredErrors>
    <ignoredError sqref="D67:E68 D63:E64 E76:E77 E88:E89 E84:E85 D84:D85 D88:D89 D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Painter, Philip</cp:lastModifiedBy>
  <cp:lastPrinted>2009-08-14T15:21:53Z</cp:lastPrinted>
  <dcterms:created xsi:type="dcterms:W3CDTF">1999-08-06T18:46:00Z</dcterms:created>
  <dcterms:modified xsi:type="dcterms:W3CDTF">2009-10-16T12:13:26Z</dcterms:modified>
  <cp:category/>
  <cp:version/>
  <cp:contentType/>
  <cp:contentStatus/>
</cp:coreProperties>
</file>