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9 Fresh-No Degree after Four Yr" sheetId="1" r:id="rId1"/>
  </sheets>
  <definedNames>
    <definedName name="_xlnm.Print_Area" localSheetId="0">'9 Fresh-No Degree after Four Yr'!$A$1:$AE$41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<sst xmlns="http://schemas.openxmlformats.org/spreadsheetml/2006/main" count="56" uniqueCount="28">
  <si>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</si>
  <si>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</si>
  <si>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</si>
  <si>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</si>
  <si>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</si>
  <si>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</si>
  <si>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</si>
  <si>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</si>
  <si>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</si>
  <si>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</si>
  <si>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</si>
  <si>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</si>
  <si>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>Spring/Summer/Fall 2000</t>
  </si>
  <si>
    <t xml:space="preserve">Beginning Freshmen Who </t>
  </si>
  <si>
    <t>Did Not Receive a Degree and</t>
  </si>
  <si>
    <t>Were Not Enrolled Fall 2004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</si>
  <si>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</si>
  <si>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</si>
  <si>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</si>
  <si>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</si>
  <si>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</si>
  <si>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</si>
  <si>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"Underrepresented Minority Groups" includes Black, Native American, and Hispanic students.  "All Others" includes students whose ethnicity is Asian, White, or Unknown.</t>
  </si>
  <si>
    <t>Office of the Registrar</t>
  </si>
  <si>
    <t>FRP 9   Report 868</t>
  </si>
  <si>
    <t>Spring/Summer/Fall 2001 Beginning Freshmen</t>
  </si>
  <si>
    <t xml:space="preserve"> Who Had Not Received a Degree After Four Years and Were Not Enrolled Fall 2005, </t>
  </si>
  <si>
    <t>Data as of September 25,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</si>
</sst>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sz val="1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9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  <xf numFmtId="0" fontId="10" fillId="0" borderId="0" xfId="23" applyFont="1">
      <alignment/>
      <protection/>
    </xf>
    <xf numFmtId="0" fontId="9" fillId="0" borderId="0" xfId="23" applyFont="1">
      <alignment/>
      <protection/>
    </xf>
    <xf numFmtId="0" fontId="11" fillId="0" borderId="0" xfId="23" applyFont="1">
      <alignment/>
      <protection/>
    </xf>
    <xf numFmtId="0" fontId="12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0" fontId="4" fillId="0" borderId="0" xfId="23">
      <alignment/>
      <protection/>
    </xf>
    <xf numFmtId="0" fontId="11" fillId="0" borderId="0" xfId="23" applyFont="1" applyAlignment="1">
      <alignment horizontal="right"/>
      <protection/>
    </xf>
    <xf numFmtId="49" fontId="11" fillId="0" borderId="0" xfId="23" applyNumberFormat="1" applyFont="1">
      <alignment/>
      <protection/>
    </xf>
    <xf numFmtId="9" fontId="11" fillId="0" borderId="0" xfId="23" applyNumberFormat="1" applyFont="1">
      <alignment/>
      <protection/>
    </xf>
    <xf numFmtId="164" fontId="11" fillId="0" borderId="0" xfId="23" applyNumberFormat="1" applyFont="1">
      <alignment/>
      <protection/>
    </xf>
    <xf numFmtId="0" fontId="11" fillId="0" borderId="1" xfId="23" applyFont="1" applyBorder="1">
      <alignment/>
      <protection/>
    </xf>
    <xf numFmtId="0" fontId="11" fillId="0" borderId="0" xfId="22" applyFont="1" applyAlignment="1">
      <alignment horizontal="left"/>
      <protection/>
    </xf>
    <xf numFmtId="0" fontId="4" fillId="0" borderId="0" xfId="23" applyFont="1">
      <alignment/>
      <protection/>
    </xf>
    <xf numFmtId="0" fontId="0" fillId="0" borderId="0" xfId="23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7 Bridge-Five Yrs after enter" xfId="22"/>
    <cellStyle name="Normal_9 Fresh-No Degree after Four Y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61097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60132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582150" y="25908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8486775" y="25908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7515225" y="259080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6486525" y="25908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391150" y="25908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41007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457575" y="25908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2286000" y="259080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486150" y="1790700"/>
          <a:ext cx="275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6467475" y="1790700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9591675" y="1800225"/>
          <a:ext cx="282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7625" y="4581525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>
      <xdr:nvSpPr>
        <xdr:cNvPr id="15" name="Line 16"/>
        <xdr:cNvSpPr>
          <a:spLocks/>
        </xdr:cNvSpPr>
      </xdr:nvSpPr>
      <xdr:spPr>
        <a:xfrm flipV="1">
          <a:off x="38100" y="1095375"/>
          <a:ext cx="12372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9525" y="2990850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5" zoomScaleNormal="85" workbookViewId="0" topLeftCell="Z22">
      <selection activeCell="AM27" sqref="AM27"/>
    </sheetView>
  </sheetViews>
  <sheetFormatPr defaultColWidth="8.88671875" defaultRowHeight="15"/>
  <cols>
    <col min="1" max="1" width="23.3359375" style="8" customWidth="1"/>
    <col min="2" max="2" width="7.10546875" style="16" customWidth="1"/>
    <col min="3" max="3" width="0.44140625" style="16" customWidth="1"/>
    <col min="4" max="4" width="6.4453125" style="16" customWidth="1"/>
    <col min="5" max="5" width="5.5546875" style="16" customWidth="1"/>
    <col min="6" max="6" width="0.23046875" style="16" customWidth="1"/>
    <col min="7" max="7" width="6.21484375" style="16" customWidth="1"/>
    <col min="8" max="8" width="5.5546875" style="16" customWidth="1"/>
    <col min="9" max="9" width="0.23046875" style="16" customWidth="1"/>
    <col min="10" max="10" width="6.21484375" style="16" customWidth="1"/>
    <col min="11" max="11" width="5.5546875" style="16" customWidth="1"/>
    <col min="12" max="12" width="0.23046875" style="16" customWidth="1"/>
    <col min="13" max="13" width="6.21484375" style="16" customWidth="1"/>
    <col min="14" max="14" width="5.5546875" style="16" customWidth="1"/>
    <col min="15" max="15" width="0.23046875" style="16" customWidth="1"/>
    <col min="16" max="16" width="6.21484375" style="16" customWidth="1"/>
    <col min="17" max="17" width="5.5546875" style="16" customWidth="1"/>
    <col min="18" max="18" width="0.23046875" style="16" customWidth="1"/>
    <col min="19" max="19" width="6.21484375" style="16" customWidth="1"/>
    <col min="20" max="20" width="5.5546875" style="16" customWidth="1"/>
    <col min="21" max="21" width="0.23046875" style="16" customWidth="1"/>
    <col min="22" max="22" width="6.21484375" style="16" customWidth="1"/>
    <col min="23" max="23" width="5.5546875" style="16" customWidth="1"/>
    <col min="24" max="24" width="0.23046875" style="16" customWidth="1"/>
    <col min="25" max="25" width="6.21484375" style="16" customWidth="1"/>
    <col min="26" max="26" width="5.5546875" style="16" customWidth="1"/>
    <col min="27" max="27" width="0.23046875" style="16" customWidth="1"/>
    <col min="28" max="28" width="6.21484375" style="16" customWidth="1"/>
    <col min="29" max="29" width="5.5546875" style="16" customWidth="1"/>
    <col min="30" max="30" width="0.23046875" style="16" customWidth="1"/>
    <col min="31" max="31" width="6.21484375" style="16" customWidth="1"/>
    <col min="32" max="16384" width="7.21484375" style="8" customWidth="1"/>
  </cols>
  <sheetData>
    <row r="1" spans="1:31" s="3" customFormat="1" ht="23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>
      <c r="A15" s="5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>
      <c r="A16" s="10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10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10" t="s">
        <v>15</v>
      </c>
      <c r="B18" s="5">
        <v>650</v>
      </c>
      <c r="C18" s="5"/>
      <c r="D18" s="11">
        <v>1</v>
      </c>
      <c r="E18" s="5">
        <v>271</v>
      </c>
      <c r="F18" s="5"/>
      <c r="G18" s="11">
        <v>1</v>
      </c>
      <c r="H18" s="5">
        <v>68</v>
      </c>
      <c r="I18" s="5"/>
      <c r="J18" s="11">
        <v>1</v>
      </c>
      <c r="K18" s="5">
        <v>203</v>
      </c>
      <c r="L18" s="5"/>
      <c r="M18" s="11">
        <v>1</v>
      </c>
      <c r="N18" s="5">
        <v>131</v>
      </c>
      <c r="O18" s="5"/>
      <c r="P18" s="11">
        <v>1</v>
      </c>
      <c r="Q18" s="5">
        <v>32</v>
      </c>
      <c r="R18" s="5"/>
      <c r="S18" s="11">
        <v>1</v>
      </c>
      <c r="T18" s="5">
        <v>99</v>
      </c>
      <c r="U18" s="5"/>
      <c r="V18" s="11">
        <v>1</v>
      </c>
      <c r="W18" s="5">
        <v>248</v>
      </c>
      <c r="X18" s="5"/>
      <c r="Y18" s="11">
        <v>1</v>
      </c>
      <c r="Z18" s="5">
        <v>57</v>
      </c>
      <c r="AA18" s="5"/>
      <c r="AB18" s="11">
        <v>1</v>
      </c>
      <c r="AC18" s="5">
        <v>191</v>
      </c>
      <c r="AD18" s="5"/>
      <c r="AE18" s="11">
        <v>1</v>
      </c>
    </row>
    <row r="19" spans="1:31" ht="15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>
      <c r="A21" s="10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10" t="s">
        <v>17</v>
      </c>
      <c r="B23" s="5">
        <v>143</v>
      </c>
      <c r="C23" s="5"/>
      <c r="D23" s="12">
        <f>IF(B18=0,0,B23/B18)</f>
        <v>0.22</v>
      </c>
      <c r="E23" s="5">
        <v>101</v>
      </c>
      <c r="F23" s="5"/>
      <c r="G23" s="12">
        <f>IF(E18=0,0,E23/E18)</f>
        <v>0.3726937269372694</v>
      </c>
      <c r="H23" s="5">
        <v>43</v>
      </c>
      <c r="I23" s="5"/>
      <c r="J23" s="12">
        <f>IF(H18=0,0,H23/H18)</f>
        <v>0.6323529411764706</v>
      </c>
      <c r="K23" s="5">
        <v>58</v>
      </c>
      <c r="L23" s="5"/>
      <c r="M23" s="12">
        <f>IF(K18=0,0,K23/K18)</f>
        <v>0.2857142857142857</v>
      </c>
      <c r="N23" s="5">
        <v>33</v>
      </c>
      <c r="O23" s="5"/>
      <c r="P23" s="12">
        <f>IF(N18=0,0,N23/N18)</f>
        <v>0.25190839694656486</v>
      </c>
      <c r="Q23" s="5">
        <v>17</v>
      </c>
      <c r="R23" s="5"/>
      <c r="S23" s="12">
        <f>IF(Q18=0,0,Q23/Q18)</f>
        <v>0.53125</v>
      </c>
      <c r="T23" s="5">
        <v>16</v>
      </c>
      <c r="U23" s="5"/>
      <c r="V23" s="12">
        <f>IF(T18=0,0,T23/T18)</f>
        <v>0.16161616161616163</v>
      </c>
      <c r="W23" s="5">
        <v>9</v>
      </c>
      <c r="X23" s="5"/>
      <c r="Y23" s="12">
        <f>IF(W18=0,0,W23/W18)</f>
        <v>0.036290322580645164</v>
      </c>
      <c r="Z23" s="5">
        <v>2</v>
      </c>
      <c r="AA23" s="5"/>
      <c r="AB23" s="12">
        <f>IF(Z18=0,0,Z23/Z18)</f>
        <v>0.03508771929824561</v>
      </c>
      <c r="AC23" s="5">
        <v>7</v>
      </c>
      <c r="AD23" s="5">
        <v>36</v>
      </c>
      <c r="AE23" s="12">
        <f>IF(AC18=0,0,AC23/AC18)</f>
        <v>0.03664921465968586</v>
      </c>
    </row>
    <row r="24" spans="1:31" ht="15.75">
      <c r="A24" s="10" t="s">
        <v>18</v>
      </c>
      <c r="B24" s="5">
        <v>112</v>
      </c>
      <c r="C24" s="5"/>
      <c r="D24" s="12">
        <f>IF(B18=0,0,B24/B18)</f>
        <v>0.1723076923076923</v>
      </c>
      <c r="E24" s="5">
        <v>36</v>
      </c>
      <c r="F24" s="5"/>
      <c r="G24" s="12">
        <f>IF(E18=0,0,E24/E18)</f>
        <v>0.13284132841328414</v>
      </c>
      <c r="H24" s="5">
        <v>15</v>
      </c>
      <c r="I24" s="5"/>
      <c r="J24" s="12">
        <f>IF(H18=0,0,H24/H18)</f>
        <v>0.22058823529411764</v>
      </c>
      <c r="K24" s="5">
        <v>21</v>
      </c>
      <c r="L24" s="5"/>
      <c r="M24" s="12">
        <f>IF(K18=0,0,K24/K18)</f>
        <v>0.10344827586206896</v>
      </c>
      <c r="N24" s="5">
        <v>29</v>
      </c>
      <c r="O24" s="5"/>
      <c r="P24" s="12">
        <f>IF(N18=0,0,N24/N18)</f>
        <v>0.22137404580152673</v>
      </c>
      <c r="Q24" s="5">
        <v>10</v>
      </c>
      <c r="R24" s="5"/>
      <c r="S24" s="12">
        <f>IF(Q18=0,0,Q24/Q18)</f>
        <v>0.3125</v>
      </c>
      <c r="T24" s="5">
        <v>19</v>
      </c>
      <c r="U24" s="5"/>
      <c r="V24" s="12">
        <f>IF(T18=0,0,T24/T18)</f>
        <v>0.1919191919191919</v>
      </c>
      <c r="W24" s="5">
        <v>47</v>
      </c>
      <c r="X24" s="5"/>
      <c r="Y24" s="12">
        <f>IF(W18=0,0,W24/W18)</f>
        <v>0.18951612903225806</v>
      </c>
      <c r="Z24" s="5">
        <v>16</v>
      </c>
      <c r="AA24" s="5"/>
      <c r="AB24" s="12">
        <f>IF(Z18=0,0,Z24/Z18)</f>
        <v>0.2807017543859649</v>
      </c>
      <c r="AC24" s="5">
        <v>31</v>
      </c>
      <c r="AD24" s="5"/>
      <c r="AE24" s="12">
        <f>IF(AC18=0,0,AC24/AC18)</f>
        <v>0.16230366492146597</v>
      </c>
    </row>
    <row r="25" spans="1:31" ht="15.75">
      <c r="A25" s="10" t="s">
        <v>19</v>
      </c>
      <c r="B25" s="5">
        <v>143</v>
      </c>
      <c r="C25" s="5"/>
      <c r="D25" s="12">
        <f>IF(B18=0,0,B25/B18)</f>
        <v>0.22</v>
      </c>
      <c r="E25" s="5">
        <v>42</v>
      </c>
      <c r="F25" s="5"/>
      <c r="G25" s="12">
        <f>IF(E18=0,0,E25/E18)</f>
        <v>0.15498154981549817</v>
      </c>
      <c r="H25" s="5">
        <v>5</v>
      </c>
      <c r="I25" s="5"/>
      <c r="J25" s="12">
        <f>IF(H18=0,0,H25/H18)</f>
        <v>0.07352941176470588</v>
      </c>
      <c r="K25" s="5">
        <v>37</v>
      </c>
      <c r="L25" s="5"/>
      <c r="M25" s="12">
        <f>IF(K18=0,0,K25/K18)</f>
        <v>0.18226600985221675</v>
      </c>
      <c r="N25" s="5">
        <v>21</v>
      </c>
      <c r="O25" s="5"/>
      <c r="P25" s="12">
        <f>IF(N18=0,0,N25/N18)</f>
        <v>0.16030534351145037</v>
      </c>
      <c r="Q25" s="5">
        <v>3</v>
      </c>
      <c r="R25" s="5"/>
      <c r="S25" s="12">
        <f>IF(Q18=0,0,Q25/Q18)</f>
        <v>0.09375</v>
      </c>
      <c r="T25" s="5">
        <v>18</v>
      </c>
      <c r="U25" s="5"/>
      <c r="V25" s="12">
        <f>IF(T18=0,0,T25/T18)</f>
        <v>0.18181818181818182</v>
      </c>
      <c r="W25" s="5">
        <v>80</v>
      </c>
      <c r="X25" s="5"/>
      <c r="Y25" s="12">
        <f>IF(W18=0,0,W25/W18)</f>
        <v>0.3225806451612903</v>
      </c>
      <c r="Z25" s="5">
        <v>26</v>
      </c>
      <c r="AA25" s="5"/>
      <c r="AB25" s="12">
        <f>IF(Z18=0,0,Z25/Z18)</f>
        <v>0.45614035087719296</v>
      </c>
      <c r="AC25" s="5">
        <v>54</v>
      </c>
      <c r="AD25" s="5"/>
      <c r="AE25" s="12">
        <f>IF(AC18=0,0,AC25/AC18)</f>
        <v>0.28272251308900526</v>
      </c>
    </row>
    <row r="26" spans="1:31" ht="15.75">
      <c r="A26" s="10" t="s">
        <v>20</v>
      </c>
      <c r="B26" s="5">
        <v>252</v>
      </c>
      <c r="C26" s="5"/>
      <c r="D26" s="12">
        <f>IF(B18=0,0,B26/B18)</f>
        <v>0.38769230769230767</v>
      </c>
      <c r="E26" s="5">
        <v>92</v>
      </c>
      <c r="F26" s="5"/>
      <c r="G26" s="12">
        <f>IF(E18=0,0,E26/E18)</f>
        <v>0.33948339483394835</v>
      </c>
      <c r="H26" s="5">
        <v>5</v>
      </c>
      <c r="I26" s="5"/>
      <c r="J26" s="12">
        <f>IF(H18=0,0,H26/H18)</f>
        <v>0.07352941176470588</v>
      </c>
      <c r="K26" s="5">
        <v>87</v>
      </c>
      <c r="L26" s="5"/>
      <c r="M26" s="12">
        <f>IF(K18=0,0,K26/K18)</f>
        <v>0.42857142857142855</v>
      </c>
      <c r="N26" s="5">
        <v>48</v>
      </c>
      <c r="O26" s="5"/>
      <c r="P26" s="12">
        <f>IF(N18=0,0,N26/N18)</f>
        <v>0.366412213740458</v>
      </c>
      <c r="Q26" s="5">
        <v>2</v>
      </c>
      <c r="R26" s="5"/>
      <c r="S26" s="12">
        <f>IF(Q18=0,0,Q26/Q18)</f>
        <v>0.0625</v>
      </c>
      <c r="T26" s="5">
        <v>46</v>
      </c>
      <c r="U26" s="5"/>
      <c r="V26" s="12">
        <f>IF(T18=0,0,T26/T18)</f>
        <v>0.46464646464646464</v>
      </c>
      <c r="W26" s="5">
        <v>112</v>
      </c>
      <c r="X26" s="5"/>
      <c r="Y26" s="12">
        <f>IF(W18=0,0,W26/W18)</f>
        <v>0.45161290322580644</v>
      </c>
      <c r="Z26" s="5">
        <v>13</v>
      </c>
      <c r="AA26" s="5"/>
      <c r="AB26" s="12">
        <f>IF(Z18=0,0,Z26/Z18)</f>
        <v>0.22807017543859648</v>
      </c>
      <c r="AC26" s="5">
        <v>99</v>
      </c>
      <c r="AD26" s="5"/>
      <c r="AE26" s="12">
        <f>IF(AC18=0,0,AC26/AC18)</f>
        <v>0.518324607329843</v>
      </c>
    </row>
    <row r="27" spans="1:3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2"/>
    </row>
    <row r="28" spans="1:3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5"/>
      <c r="B31" s="5"/>
      <c r="C31" s="5"/>
      <c r="D31" s="12"/>
      <c r="E31" s="5"/>
      <c r="F31" s="5"/>
      <c r="G31" s="12"/>
      <c r="H31" s="5"/>
      <c r="I31" s="5"/>
      <c r="J31" s="12"/>
      <c r="K31" s="5"/>
      <c r="L31" s="5"/>
      <c r="M31" s="12"/>
      <c r="N31" s="5"/>
      <c r="O31" s="5"/>
      <c r="P31" s="12"/>
      <c r="Q31" s="5"/>
      <c r="R31" s="5"/>
      <c r="S31" s="12"/>
      <c r="T31" s="5"/>
      <c r="U31" s="5"/>
      <c r="V31" s="12"/>
      <c r="W31" s="5"/>
      <c r="X31" s="5"/>
      <c r="Y31" s="12"/>
      <c r="Z31" s="5"/>
      <c r="AA31" s="5"/>
      <c r="AB31" s="12"/>
      <c r="AC31" s="5"/>
      <c r="AD31" s="5"/>
      <c r="AE31" s="12"/>
    </row>
    <row r="32" spans="1:31" s="6" customFormat="1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>
      <c r="A35" s="14" t="s">
        <v>21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>
      <c r="A36" s="5" t="s"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5"/>
      <c r="AG36" s="15"/>
      <c r="AH36" s="15"/>
      <c r="AI36" s="15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23</v>
      </c>
      <c r="AA37" s="5"/>
      <c r="AB37" s="5"/>
      <c r="AC37" s="5"/>
      <c r="AD37" s="5"/>
      <c r="AE37" s="5"/>
      <c r="AF37" s="15"/>
      <c r="AH37" s="15"/>
      <c r="AI37" s="15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27</v>
      </c>
      <c r="AA38" s="5"/>
      <c r="AB38" s="5"/>
      <c r="AC38" s="5"/>
      <c r="AD38" s="5"/>
      <c r="AE38" s="5"/>
      <c r="AF38" s="15"/>
      <c r="AH38" s="15"/>
      <c r="AI38" s="15"/>
    </row>
    <row r="39" spans="2:35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24</v>
      </c>
      <c r="AA39" s="5"/>
      <c r="AB39" s="5"/>
      <c r="AC39" s="5"/>
      <c r="AD39" s="5"/>
      <c r="AE39" s="5"/>
      <c r="AF39" s="15"/>
      <c r="AH39" s="15"/>
      <c r="AI39" s="15"/>
    </row>
    <row r="40" spans="2:35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5"/>
      <c r="AH40" s="15"/>
      <c r="AI40" s="15"/>
    </row>
    <row r="41" ht="15">
      <c r="A41" s="3"/>
    </row>
    <row r="42" ht="15">
      <c r="A42" s="3"/>
    </row>
    <row r="43" ht="15">
      <c r="A43" s="3"/>
    </row>
  </sheetData>
  <printOptions horizontalCentered="1" verticalCentered="1"/>
  <pageMargins left="0.5" right="0.5" top="0.5" bottom="0.5" header="0.5" footer="0.5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dcterms:created xsi:type="dcterms:W3CDTF">2006-01-11T17:11:25Z</dcterms:created>
  <dcterms:modified xsi:type="dcterms:W3CDTF">2006-01-24T13:18:49Z</dcterms:modified>
  <cp:category/>
  <cp:version/>
  <cp:contentType/>
  <cp:contentStatus/>
</cp:coreProperties>
</file>