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5 Fresh-Six Yrs after enter" sheetId="1" r:id="rId1"/>
  </sheets>
  <definedNames>
    <definedName name="_xlnm.Print_Area" localSheetId="0">'5 Fresh-Six Yrs after enter'!$A$10:$Z$128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<sst xmlns="http://schemas.openxmlformats.org/spreadsheetml/2006/main" count="62" uniqueCount="37">
  <si>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</si>
  <si>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</si>
  <si>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</si>
  <si>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</si>
  <si>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</si>
  <si>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</si>
  <si>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</si>
  <si>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Six Years After Entering as New Freshmen</t>
  </si>
  <si>
    <t>1988 - 1998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</si>
  <si>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</si>
  <si>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</si>
  <si>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</si>
  <si>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</si>
  <si>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</si>
  <si>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</si>
  <si>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</si>
  <si>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</si>
  <si>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</si>
  <si>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</si>
  <si>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</si>
  <si>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</si>
  <si>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</si>
  <si>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.</t>
  </si>
  <si>
    <t>Degree</t>
  </si>
  <si>
    <t>Recipients</t>
  </si>
  <si>
    <t>Non-Enrollees</t>
  </si>
  <si>
    <t xml:space="preserve">After </t>
  </si>
  <si>
    <t>Six Years</t>
  </si>
  <si>
    <t xml:space="preserve"> </t>
  </si>
  <si>
    <t>Enrollment</t>
  </si>
  <si>
    <t>Seventh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</si>
  <si>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</si>
  <si>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</si>
  <si>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</si>
  <si>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</si>
  <si>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5   Report 864</t>
  </si>
  <si>
    <t>Data as of September 25,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</si>
</sst>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  <family val="0"/>
    </font>
    <font>
      <sz val="10"/>
      <name val="Arial Narrow"/>
      <family val="2"/>
    </font>
    <font>
      <sz val="12"/>
      <name val="N Helvetica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23" applyFont="1">
      <alignment/>
      <protection/>
    </xf>
    <xf numFmtId="0" fontId="10" fillId="0" borderId="0" xfId="23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1" applyFont="1">
      <alignment/>
      <protection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11" fillId="0" borderId="0" xfId="23" applyFont="1" applyAlignment="1">
      <alignment horizontal="centerContinuous"/>
      <protection/>
    </xf>
    <xf numFmtId="0" fontId="10" fillId="0" borderId="0" xfId="23" applyFont="1" applyAlignment="1">
      <alignment horizontal="centerContinuous"/>
      <protection/>
    </xf>
    <xf numFmtId="0" fontId="12" fillId="0" borderId="0" xfId="23" applyFont="1" applyAlignment="1">
      <alignment horizontal="centerContinuous"/>
      <protection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3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4" fillId="0" borderId="0" xfId="24">
      <alignment/>
      <protection/>
    </xf>
    <xf numFmtId="0" fontId="14" fillId="0" borderId="0" xfId="22" applyFont="1" applyAlignment="1">
      <alignment horizontal="right"/>
      <protection/>
    </xf>
    <xf numFmtId="0" fontId="14" fillId="0" borderId="0" xfId="23" applyFont="1">
      <alignment/>
      <protection/>
    </xf>
    <xf numFmtId="0" fontId="4" fillId="0" borderId="0" xfId="23">
      <alignment/>
      <protection/>
    </xf>
    <xf numFmtId="0" fontId="13" fillId="0" borderId="0" xfId="23" applyFont="1">
      <alignment/>
      <protection/>
    </xf>
    <xf numFmtId="0" fontId="14" fillId="0" borderId="0" xfId="23" applyFont="1" applyAlignment="1">
      <alignment horizontal="center"/>
      <protection/>
    </xf>
    <xf numFmtId="164" fontId="14" fillId="0" borderId="0" xfId="23" applyNumberFormat="1" applyFont="1">
      <alignment/>
      <protection/>
    </xf>
    <xf numFmtId="0" fontId="16" fillId="0" borderId="0" xfId="23" applyFont="1">
      <alignment/>
      <protection/>
    </xf>
    <xf numFmtId="0" fontId="13" fillId="0" borderId="0" xfId="23" applyFont="1" applyBorder="1">
      <alignment/>
      <protection/>
    </xf>
    <xf numFmtId="0" fontId="14" fillId="0" borderId="0" xfId="23" applyFont="1" applyBorder="1" applyAlignment="1">
      <alignment horizontal="center"/>
      <protection/>
    </xf>
    <xf numFmtId="0" fontId="14" fillId="0" borderId="0" xfId="23" applyFont="1" applyBorder="1">
      <alignment/>
      <protection/>
    </xf>
    <xf numFmtId="164" fontId="14" fillId="0" borderId="0" xfId="23" applyNumberFormat="1" applyFont="1" applyBorder="1">
      <alignment/>
      <protection/>
    </xf>
    <xf numFmtId="0" fontId="4" fillId="0" borderId="0" xfId="23" applyBorder="1">
      <alignment/>
      <protection/>
    </xf>
    <xf numFmtId="0" fontId="13" fillId="0" borderId="1" xfId="23" applyFont="1" applyBorder="1">
      <alignment/>
      <protection/>
    </xf>
    <xf numFmtId="0" fontId="14" fillId="0" borderId="1" xfId="23" applyFont="1" applyBorder="1">
      <alignment/>
      <protection/>
    </xf>
    <xf numFmtId="164" fontId="14" fillId="0" borderId="1" xfId="23" applyNumberFormat="1" applyFont="1" applyBorder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4" fillId="0" borderId="0" xfId="22" applyBorder="1">
      <alignment/>
      <protection/>
    </xf>
    <xf numFmtId="0" fontId="16" fillId="0" borderId="0" xfId="22" applyFont="1">
      <alignment/>
      <protection/>
    </xf>
    <xf numFmtId="0" fontId="17" fillId="0" borderId="0" xfId="23" applyFont="1">
      <alignment/>
      <protection/>
    </xf>
    <xf numFmtId="0" fontId="4" fillId="0" borderId="0" xfId="23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5 Fresh-Six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" y="609600"/>
          <a:ext cx="980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905750" y="143827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877050" y="142875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676900" y="14287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629150" y="14287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5814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533650" y="14287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1438275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9086850" y="142875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505075" y="1009650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4"/>
  <sheetViews>
    <sheetView tabSelected="1" workbookViewId="0" topLeftCell="A10">
      <pane ySplit="8" topLeftCell="BM121" activePane="bottomLeft" state="frozen"/>
      <selection pane="topLeft" activeCell="A10" sqref="A10"/>
      <selection pane="bottomLeft" activeCell="N130" sqref="N130:O130"/>
    </sheetView>
  </sheetViews>
  <sheetFormatPr defaultColWidth="8.88671875" defaultRowHeight="15"/>
  <cols>
    <col min="1" max="1" width="10.4453125" style="22" customWidth="1"/>
    <col min="2" max="3" width="5.5546875" style="22" customWidth="1"/>
    <col min="4" max="4" width="0.23046875" style="22" customWidth="1"/>
    <col min="5" max="5" width="7.21484375" style="22" customWidth="1"/>
    <col min="6" max="6" width="4.77734375" style="22" customWidth="1"/>
    <col min="7" max="7" width="0.23046875" style="22" customWidth="1"/>
    <col min="8" max="8" width="7.21484375" style="22" customWidth="1"/>
    <col min="9" max="9" width="4.77734375" style="22" customWidth="1"/>
    <col min="10" max="10" width="0.23046875" style="22" customWidth="1"/>
    <col min="11" max="11" width="7.21484375" style="22" customWidth="1"/>
    <col min="12" max="12" width="4.77734375" style="22" customWidth="1"/>
    <col min="13" max="13" width="0.23046875" style="22" customWidth="1"/>
    <col min="14" max="14" width="7.21484375" style="22" customWidth="1"/>
    <col min="15" max="15" width="4.77734375" style="22" customWidth="1"/>
    <col min="16" max="16" width="0.23046875" style="22" customWidth="1"/>
    <col min="17" max="17" width="7.21484375" style="22" customWidth="1"/>
    <col min="18" max="18" width="4.77734375" style="22" customWidth="1"/>
    <col min="19" max="19" width="0.23046875" style="22" customWidth="1"/>
    <col min="20" max="20" width="7.21484375" style="22" customWidth="1"/>
    <col min="21" max="21" width="5.4453125" style="22" customWidth="1"/>
    <col min="22" max="22" width="0.23046875" style="22" customWidth="1"/>
    <col min="23" max="23" width="7.21484375" style="22" customWidth="1"/>
    <col min="24" max="24" width="4.77734375" style="22" customWidth="1"/>
    <col min="25" max="25" width="0.23046875" style="22" customWidth="1"/>
    <col min="26" max="16384" width="7.21484375" style="22" customWidth="1"/>
  </cols>
  <sheetData>
    <row r="1" s="2" customFormat="1" ht="15.75" hidden="1">
      <c r="A1" s="1" t="s">
        <v>0</v>
      </c>
    </row>
    <row r="2" s="2" customFormat="1" ht="15.75" hidden="1">
      <c r="A2" s="1"/>
    </row>
    <row r="3" s="4" customFormat="1" ht="15.75" hidden="1">
      <c r="A3" s="3" t="s">
        <v>1</v>
      </c>
    </row>
    <row r="4" s="4" customFormat="1" ht="15.75" hidden="1">
      <c r="A4" s="3" t="s">
        <v>2</v>
      </c>
    </row>
    <row r="5" s="4" customFormat="1" ht="15.75" hidden="1">
      <c r="A5" s="5" t="s">
        <v>3</v>
      </c>
    </row>
    <row r="6" s="4" customFormat="1" ht="15.75" hidden="1">
      <c r="A6" s="3" t="s">
        <v>4</v>
      </c>
    </row>
    <row r="7" s="4" customFormat="1" ht="15.75" hidden="1">
      <c r="A7" s="3" t="s">
        <v>5</v>
      </c>
    </row>
    <row r="8" s="4" customFormat="1" ht="15.75" hidden="1">
      <c r="A8" s="3" t="s">
        <v>6</v>
      </c>
    </row>
    <row r="9" s="7" customFormat="1" ht="15.75" hidden="1">
      <c r="A9" s="6"/>
    </row>
    <row r="10" spans="1:26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" customFormat="1" ht="18">
      <c r="A11" s="10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s="12" customFormat="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12" customFormat="1" ht="16.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 t="s">
        <v>9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1"/>
      <c r="AB13" s="11"/>
    </row>
    <row r="14" spans="1:27" s="12" customFormat="1" ht="16.5">
      <c r="A14" s="13"/>
      <c r="B14" s="15"/>
      <c r="C14" s="14"/>
      <c r="D14" s="15" t="s">
        <v>10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6"/>
    </row>
    <row r="15" spans="1:26" s="19" customFormat="1" ht="16.5">
      <c r="A15" s="17"/>
      <c r="B15" s="18"/>
      <c r="C15" s="18"/>
      <c r="D15" s="18" t="s">
        <v>11</v>
      </c>
      <c r="E15" s="18"/>
      <c r="F15" s="18"/>
      <c r="G15" s="18" t="s">
        <v>10</v>
      </c>
      <c r="H15" s="18"/>
      <c r="I15" s="18"/>
      <c r="J15" s="18" t="s">
        <v>12</v>
      </c>
      <c r="K15" s="18"/>
      <c r="L15" s="18"/>
      <c r="M15" s="18" t="s">
        <v>13</v>
      </c>
      <c r="N15" s="18"/>
      <c r="O15" s="18"/>
      <c r="P15" s="18" t="s">
        <v>14</v>
      </c>
      <c r="Q15" s="18"/>
      <c r="R15" s="18"/>
      <c r="S15" s="18" t="s">
        <v>15</v>
      </c>
      <c r="T15" s="18"/>
      <c r="U15" s="18"/>
      <c r="V15" s="18" t="s">
        <v>16</v>
      </c>
      <c r="W15" s="18"/>
      <c r="X15" s="18"/>
      <c r="Y15" s="18" t="s">
        <v>17</v>
      </c>
      <c r="Z15" s="18"/>
    </row>
    <row r="16" spans="1:26" s="19" customFormat="1" ht="16.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7" s="12" customFormat="1" ht="16.5">
      <c r="A17" s="13"/>
      <c r="B17" s="15" t="s">
        <v>18</v>
      </c>
      <c r="C17" s="20" t="s">
        <v>19</v>
      </c>
      <c r="D17" s="15"/>
      <c r="E17" s="15" t="s">
        <v>20</v>
      </c>
      <c r="F17" s="20" t="s">
        <v>19</v>
      </c>
      <c r="G17" s="15"/>
      <c r="H17" s="15" t="s">
        <v>20</v>
      </c>
      <c r="I17" s="20" t="s">
        <v>19</v>
      </c>
      <c r="J17" s="15"/>
      <c r="K17" s="15" t="s">
        <v>20</v>
      </c>
      <c r="L17" s="20" t="s">
        <v>19</v>
      </c>
      <c r="M17" s="15"/>
      <c r="N17" s="15" t="s">
        <v>20</v>
      </c>
      <c r="O17" s="20" t="s">
        <v>19</v>
      </c>
      <c r="P17" s="15"/>
      <c r="Q17" s="15" t="s">
        <v>20</v>
      </c>
      <c r="R17" s="20" t="s">
        <v>19</v>
      </c>
      <c r="S17" s="15"/>
      <c r="T17" s="15" t="s">
        <v>20</v>
      </c>
      <c r="U17" s="20" t="s">
        <v>19</v>
      </c>
      <c r="V17" s="15"/>
      <c r="W17" s="15" t="s">
        <v>20</v>
      </c>
      <c r="X17" s="20" t="s">
        <v>19</v>
      </c>
      <c r="Y17" s="15"/>
      <c r="Z17" s="15" t="s">
        <v>20</v>
      </c>
      <c r="AA17" s="16"/>
    </row>
    <row r="18" spans="1:26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6.5" hidden="1">
      <c r="A19" s="23" t="s">
        <v>21</v>
      </c>
      <c r="B19" s="24">
        <v>1975</v>
      </c>
      <c r="C19" s="21">
        <v>4584</v>
      </c>
      <c r="D19" s="21"/>
      <c r="E19" s="25">
        <v>1</v>
      </c>
      <c r="F19" s="21">
        <v>479</v>
      </c>
      <c r="G19" s="21"/>
      <c r="H19" s="25">
        <v>1</v>
      </c>
      <c r="I19" s="21">
        <v>336</v>
      </c>
      <c r="J19" s="21"/>
      <c r="K19" s="25">
        <v>1</v>
      </c>
      <c r="L19" s="21">
        <v>78</v>
      </c>
      <c r="M19" s="21"/>
      <c r="N19" s="25">
        <v>1</v>
      </c>
      <c r="O19" s="21">
        <v>13</v>
      </c>
      <c r="P19" s="21"/>
      <c r="Q19" s="25">
        <v>1</v>
      </c>
      <c r="R19" s="21">
        <v>52</v>
      </c>
      <c r="S19" s="21"/>
      <c r="T19" s="25">
        <v>1</v>
      </c>
      <c r="U19" s="21">
        <v>4028</v>
      </c>
      <c r="V19" s="21"/>
      <c r="W19" s="25">
        <v>1</v>
      </c>
      <c r="X19" s="21">
        <v>77</v>
      </c>
      <c r="Y19" s="21"/>
      <c r="Z19" s="25">
        <v>1</v>
      </c>
    </row>
    <row r="20" spans="1:26" ht="16.5" hidden="1">
      <c r="A20" s="23"/>
      <c r="B20" s="24">
        <v>1976</v>
      </c>
      <c r="C20" s="21">
        <v>4396</v>
      </c>
      <c r="D20" s="21"/>
      <c r="E20" s="25">
        <v>1</v>
      </c>
      <c r="F20" s="21">
        <v>388</v>
      </c>
      <c r="G20" s="21" t="s">
        <v>22</v>
      </c>
      <c r="H20" s="25">
        <v>1</v>
      </c>
      <c r="I20" s="21">
        <v>258</v>
      </c>
      <c r="J20" s="21"/>
      <c r="K20" s="25">
        <v>1</v>
      </c>
      <c r="L20" s="21">
        <v>65</v>
      </c>
      <c r="M20" s="21"/>
      <c r="N20" s="25">
        <v>1</v>
      </c>
      <c r="O20" s="21">
        <v>8</v>
      </c>
      <c r="P20" s="21"/>
      <c r="Q20" s="25">
        <v>1</v>
      </c>
      <c r="R20" s="21">
        <v>57</v>
      </c>
      <c r="S20" s="21"/>
      <c r="T20" s="25">
        <v>1</v>
      </c>
      <c r="U20" s="21">
        <v>3988</v>
      </c>
      <c r="V20" s="21"/>
      <c r="W20" s="25">
        <v>1</v>
      </c>
      <c r="X20" s="21">
        <v>20</v>
      </c>
      <c r="Y20" s="21"/>
      <c r="Z20" s="25">
        <v>1</v>
      </c>
    </row>
    <row r="21" spans="1:26" ht="16.5" hidden="1">
      <c r="A21" s="23"/>
      <c r="B21" s="24">
        <v>1977</v>
      </c>
      <c r="C21" s="21">
        <v>4376</v>
      </c>
      <c r="D21" s="21"/>
      <c r="E21" s="25">
        <v>1</v>
      </c>
      <c r="F21" s="21">
        <v>435</v>
      </c>
      <c r="G21" s="21"/>
      <c r="H21" s="25">
        <v>1</v>
      </c>
      <c r="I21" s="21">
        <v>283</v>
      </c>
      <c r="J21" s="21"/>
      <c r="K21" s="25">
        <v>1</v>
      </c>
      <c r="L21" s="21">
        <v>87</v>
      </c>
      <c r="M21" s="21"/>
      <c r="N21" s="25">
        <v>1</v>
      </c>
      <c r="O21" s="21">
        <v>16</v>
      </c>
      <c r="P21" s="21"/>
      <c r="Q21" s="25">
        <v>1</v>
      </c>
      <c r="R21" s="21">
        <v>49</v>
      </c>
      <c r="S21" s="21"/>
      <c r="T21" s="25">
        <v>1</v>
      </c>
      <c r="U21" s="21">
        <v>3922</v>
      </c>
      <c r="V21" s="21"/>
      <c r="W21" s="25">
        <v>1</v>
      </c>
      <c r="X21" s="21">
        <v>19</v>
      </c>
      <c r="Y21" s="21"/>
      <c r="Z21" s="25">
        <v>1</v>
      </c>
    </row>
    <row r="22" spans="1:26" ht="16.5" hidden="1">
      <c r="A22" s="23"/>
      <c r="B22" s="24">
        <v>1978</v>
      </c>
      <c r="C22" s="21">
        <v>4289</v>
      </c>
      <c r="D22" s="21"/>
      <c r="E22" s="25">
        <v>1</v>
      </c>
      <c r="F22" s="21">
        <v>437</v>
      </c>
      <c r="G22" s="21"/>
      <c r="H22" s="25">
        <v>1</v>
      </c>
      <c r="I22" s="21">
        <v>271</v>
      </c>
      <c r="J22" s="21"/>
      <c r="K22" s="25">
        <v>1</v>
      </c>
      <c r="L22" s="21">
        <v>100</v>
      </c>
      <c r="M22" s="21"/>
      <c r="N22" s="25">
        <v>1</v>
      </c>
      <c r="O22" s="21">
        <v>24</v>
      </c>
      <c r="P22" s="21"/>
      <c r="Q22" s="25">
        <v>1</v>
      </c>
      <c r="R22" s="21">
        <v>52</v>
      </c>
      <c r="S22" s="21"/>
      <c r="T22" s="25">
        <v>1</v>
      </c>
      <c r="U22" s="21">
        <v>3826</v>
      </c>
      <c r="V22" s="21"/>
      <c r="W22" s="25">
        <v>1</v>
      </c>
      <c r="X22" s="21">
        <v>16</v>
      </c>
      <c r="Y22" s="21"/>
      <c r="Z22" s="25">
        <v>1</v>
      </c>
    </row>
    <row r="23" spans="1:26" ht="15.75" hidden="1">
      <c r="A23"/>
      <c r="B23" s="24">
        <v>1979</v>
      </c>
      <c r="C23" s="21">
        <v>4199</v>
      </c>
      <c r="D23" s="21"/>
      <c r="E23" s="25">
        <v>1</v>
      </c>
      <c r="F23" s="21">
        <v>397</v>
      </c>
      <c r="G23" s="21"/>
      <c r="H23" s="25">
        <v>1</v>
      </c>
      <c r="I23" s="21">
        <v>203</v>
      </c>
      <c r="J23" s="21"/>
      <c r="K23" s="25">
        <v>1</v>
      </c>
      <c r="L23" s="21">
        <v>136</v>
      </c>
      <c r="M23" s="21"/>
      <c r="N23" s="25">
        <v>1</v>
      </c>
      <c r="O23" s="21">
        <v>16</v>
      </c>
      <c r="P23" s="21"/>
      <c r="Q23" s="25">
        <v>1</v>
      </c>
      <c r="R23" s="21">
        <v>42</v>
      </c>
      <c r="S23" s="21"/>
      <c r="T23" s="25">
        <v>1</v>
      </c>
      <c r="U23" s="21">
        <v>3782</v>
      </c>
      <c r="V23" s="21"/>
      <c r="W23" s="25">
        <v>1</v>
      </c>
      <c r="X23" s="21">
        <v>20</v>
      </c>
      <c r="Y23" s="21"/>
      <c r="Z23" s="25">
        <v>1</v>
      </c>
    </row>
    <row r="24" spans="1:26" ht="15.75" hidden="1">
      <c r="A24"/>
      <c r="B24" s="24">
        <v>1980</v>
      </c>
      <c r="C24" s="21">
        <v>4421</v>
      </c>
      <c r="D24" s="21"/>
      <c r="E24" s="25">
        <v>1</v>
      </c>
      <c r="F24" s="21">
        <v>395</v>
      </c>
      <c r="G24" s="21"/>
      <c r="H24" s="25">
        <v>1</v>
      </c>
      <c r="I24" s="21">
        <v>182</v>
      </c>
      <c r="J24" s="21"/>
      <c r="K24" s="25">
        <v>1</v>
      </c>
      <c r="L24" s="21">
        <v>143</v>
      </c>
      <c r="M24" s="21"/>
      <c r="N24" s="25">
        <v>1</v>
      </c>
      <c r="O24" s="21">
        <v>22</v>
      </c>
      <c r="P24" s="21"/>
      <c r="Q24" s="25">
        <v>1</v>
      </c>
      <c r="R24" s="21">
        <v>48</v>
      </c>
      <c r="S24" s="21"/>
      <c r="T24" s="25">
        <v>1</v>
      </c>
      <c r="U24" s="21">
        <v>4002</v>
      </c>
      <c r="V24" s="21"/>
      <c r="W24" s="25">
        <v>1</v>
      </c>
      <c r="X24" s="21">
        <v>24</v>
      </c>
      <c r="Y24" s="21"/>
      <c r="Z24" s="25">
        <v>1</v>
      </c>
    </row>
    <row r="25" spans="2:26" ht="15.75" hidden="1">
      <c r="B25" s="24">
        <v>1981</v>
      </c>
      <c r="C25" s="21">
        <v>4231</v>
      </c>
      <c r="D25" s="21"/>
      <c r="E25" s="25">
        <v>1</v>
      </c>
      <c r="F25" s="21">
        <v>402</v>
      </c>
      <c r="G25" s="21"/>
      <c r="H25" s="25">
        <v>1</v>
      </c>
      <c r="I25" s="21">
        <v>189</v>
      </c>
      <c r="J25" s="21"/>
      <c r="K25" s="25">
        <v>1</v>
      </c>
      <c r="L25" s="21">
        <v>144</v>
      </c>
      <c r="M25" s="21"/>
      <c r="N25" s="25">
        <v>1</v>
      </c>
      <c r="O25" s="21">
        <v>18</v>
      </c>
      <c r="P25" s="21"/>
      <c r="Q25" s="25">
        <v>1</v>
      </c>
      <c r="R25" s="21">
        <v>51</v>
      </c>
      <c r="S25" s="21"/>
      <c r="T25" s="25">
        <v>1</v>
      </c>
      <c r="U25" s="21">
        <v>3807</v>
      </c>
      <c r="V25" s="21"/>
      <c r="W25" s="25">
        <v>1</v>
      </c>
      <c r="X25" s="21">
        <v>22</v>
      </c>
      <c r="Y25" s="21"/>
      <c r="Z25" s="25">
        <v>1</v>
      </c>
    </row>
    <row r="26" spans="2:26" ht="15.75" hidden="1">
      <c r="B26" s="24">
        <v>1982</v>
      </c>
      <c r="C26" s="21">
        <v>4324</v>
      </c>
      <c r="D26" s="21"/>
      <c r="E26" s="25">
        <v>1</v>
      </c>
      <c r="F26" s="21">
        <v>439</v>
      </c>
      <c r="G26" s="21"/>
      <c r="H26" s="25">
        <v>1</v>
      </c>
      <c r="I26" s="21">
        <v>212</v>
      </c>
      <c r="J26" s="21"/>
      <c r="K26" s="25">
        <v>1</v>
      </c>
      <c r="L26" s="21">
        <v>171</v>
      </c>
      <c r="M26" s="21"/>
      <c r="N26" s="25">
        <v>1</v>
      </c>
      <c r="O26" s="21">
        <v>10</v>
      </c>
      <c r="P26" s="21"/>
      <c r="Q26" s="25">
        <v>1</v>
      </c>
      <c r="R26" s="21">
        <v>46</v>
      </c>
      <c r="S26" s="21"/>
      <c r="T26" s="25">
        <v>1</v>
      </c>
      <c r="U26" s="21">
        <v>3876</v>
      </c>
      <c r="V26" s="21"/>
      <c r="W26" s="25">
        <v>1</v>
      </c>
      <c r="X26" s="21">
        <v>9</v>
      </c>
      <c r="Y26" s="21"/>
      <c r="Z26" s="25">
        <v>1</v>
      </c>
    </row>
    <row r="27" spans="2:26" ht="15.75" hidden="1">
      <c r="B27" s="24">
        <v>1983</v>
      </c>
      <c r="C27" s="21">
        <v>4332</v>
      </c>
      <c r="D27" s="21"/>
      <c r="E27" s="25">
        <v>1</v>
      </c>
      <c r="F27" s="21">
        <v>450</v>
      </c>
      <c r="G27" s="21"/>
      <c r="H27" s="25">
        <v>1</v>
      </c>
      <c r="I27" s="21">
        <v>188</v>
      </c>
      <c r="J27" s="21"/>
      <c r="K27" s="25">
        <v>1</v>
      </c>
      <c r="L27" s="21">
        <v>201</v>
      </c>
      <c r="M27" s="21"/>
      <c r="N27" s="25">
        <v>1</v>
      </c>
      <c r="O27" s="21">
        <v>9</v>
      </c>
      <c r="P27" s="21"/>
      <c r="Q27" s="25">
        <v>1</v>
      </c>
      <c r="R27" s="21">
        <v>52</v>
      </c>
      <c r="S27" s="21"/>
      <c r="T27" s="25">
        <v>1</v>
      </c>
      <c r="U27" s="21">
        <v>3882</v>
      </c>
      <c r="V27" s="21"/>
      <c r="W27" s="25">
        <v>1</v>
      </c>
      <c r="X27" s="21">
        <v>0</v>
      </c>
      <c r="Y27" s="21"/>
      <c r="Z27" s="25">
        <v>1</v>
      </c>
    </row>
    <row r="28" spans="2:26" ht="15.75" hidden="1">
      <c r="B28" s="24">
        <v>1984</v>
      </c>
      <c r="C28" s="21">
        <v>4452</v>
      </c>
      <c r="D28" s="21"/>
      <c r="E28" s="25">
        <v>1</v>
      </c>
      <c r="F28" s="21">
        <v>555</v>
      </c>
      <c r="G28" s="21"/>
      <c r="H28" s="25">
        <v>1</v>
      </c>
      <c r="I28" s="21">
        <v>209</v>
      </c>
      <c r="J28" s="21"/>
      <c r="K28" s="25">
        <v>1</v>
      </c>
      <c r="L28" s="21">
        <v>248</v>
      </c>
      <c r="M28" s="21"/>
      <c r="N28" s="25">
        <v>1</v>
      </c>
      <c r="O28" s="21">
        <v>22</v>
      </c>
      <c r="P28" s="21"/>
      <c r="Q28" s="25">
        <v>1</v>
      </c>
      <c r="R28" s="21">
        <v>76</v>
      </c>
      <c r="S28" s="21"/>
      <c r="T28" s="25">
        <v>1</v>
      </c>
      <c r="U28" s="21">
        <v>3897</v>
      </c>
      <c r="V28" s="21"/>
      <c r="W28" s="25">
        <v>1</v>
      </c>
      <c r="X28" s="21">
        <v>0</v>
      </c>
      <c r="Y28" s="21"/>
      <c r="Z28" s="25">
        <v>1</v>
      </c>
    </row>
    <row r="29" spans="1:26" ht="16.5" hidden="1">
      <c r="A29" s="23"/>
      <c r="B29" s="24">
        <v>1985</v>
      </c>
      <c r="C29" s="21">
        <v>4461</v>
      </c>
      <c r="D29" s="21"/>
      <c r="E29" s="25">
        <v>1</v>
      </c>
      <c r="F29" s="21">
        <v>609</v>
      </c>
      <c r="G29" s="21"/>
      <c r="H29" s="25">
        <v>1</v>
      </c>
      <c r="I29" s="21">
        <v>232</v>
      </c>
      <c r="J29" s="21"/>
      <c r="K29" s="25">
        <v>1</v>
      </c>
      <c r="L29" s="21">
        <v>279</v>
      </c>
      <c r="M29" s="21"/>
      <c r="N29" s="25">
        <v>1</v>
      </c>
      <c r="O29" s="21">
        <v>14</v>
      </c>
      <c r="P29" s="21"/>
      <c r="Q29" s="25">
        <v>1</v>
      </c>
      <c r="R29" s="21">
        <v>84</v>
      </c>
      <c r="S29" s="21"/>
      <c r="T29" s="25">
        <v>1</v>
      </c>
      <c r="U29" s="21">
        <v>3852</v>
      </c>
      <c r="V29" s="21"/>
      <c r="W29" s="25">
        <v>1</v>
      </c>
      <c r="X29" s="21">
        <v>0</v>
      </c>
      <c r="Y29" s="21"/>
      <c r="Z29" s="25">
        <v>1</v>
      </c>
    </row>
    <row r="30" spans="1:26" ht="16.5" hidden="1">
      <c r="A30" s="23"/>
      <c r="B30" s="24">
        <v>1986</v>
      </c>
      <c r="C30" s="21">
        <v>4737</v>
      </c>
      <c r="D30" s="21"/>
      <c r="E30" s="25">
        <v>1</v>
      </c>
      <c r="F30" s="21">
        <v>702</v>
      </c>
      <c r="G30" s="21"/>
      <c r="H30" s="25">
        <v>1</v>
      </c>
      <c r="I30" s="21">
        <v>275</v>
      </c>
      <c r="J30" s="21"/>
      <c r="K30" s="25">
        <v>1</v>
      </c>
      <c r="L30" s="21">
        <v>297</v>
      </c>
      <c r="M30" s="21"/>
      <c r="N30" s="25">
        <v>1</v>
      </c>
      <c r="O30" s="21">
        <v>19</v>
      </c>
      <c r="P30" s="21"/>
      <c r="Q30" s="25">
        <v>1</v>
      </c>
      <c r="R30" s="21">
        <v>111</v>
      </c>
      <c r="S30" s="21"/>
      <c r="T30" s="25">
        <v>1</v>
      </c>
      <c r="U30" s="21">
        <v>4034</v>
      </c>
      <c r="V30" s="21"/>
      <c r="W30" s="25">
        <v>1</v>
      </c>
      <c r="X30" s="21">
        <v>1</v>
      </c>
      <c r="Y30" s="21"/>
      <c r="Z30" s="25">
        <v>1</v>
      </c>
    </row>
    <row r="31" spans="1:26" ht="16.5" hidden="1">
      <c r="A31" s="23"/>
      <c r="B31" s="24">
        <v>1987</v>
      </c>
      <c r="C31" s="21">
        <v>4656</v>
      </c>
      <c r="D31" s="21"/>
      <c r="E31" s="25">
        <v>1</v>
      </c>
      <c r="F31" s="21">
        <v>759</v>
      </c>
      <c r="G31" s="21"/>
      <c r="H31" s="25">
        <v>1</v>
      </c>
      <c r="I31" s="21">
        <v>249</v>
      </c>
      <c r="J31" s="21"/>
      <c r="K31" s="25">
        <v>1</v>
      </c>
      <c r="L31" s="21">
        <v>380</v>
      </c>
      <c r="M31" s="21"/>
      <c r="N31" s="25">
        <v>1</v>
      </c>
      <c r="O31" s="21">
        <v>15</v>
      </c>
      <c r="P31" s="21"/>
      <c r="Q31" s="25">
        <v>1</v>
      </c>
      <c r="R31" s="21">
        <v>115</v>
      </c>
      <c r="S31" s="21"/>
      <c r="T31" s="25">
        <v>1</v>
      </c>
      <c r="U31" s="21">
        <v>3882</v>
      </c>
      <c r="V31" s="21"/>
      <c r="W31" s="25">
        <v>1</v>
      </c>
      <c r="X31" s="21">
        <v>15</v>
      </c>
      <c r="Y31" s="21"/>
      <c r="Z31" s="25">
        <v>1</v>
      </c>
    </row>
    <row r="32" spans="2:26" ht="15.75" hidden="1">
      <c r="B32" s="24">
        <v>1988</v>
      </c>
      <c r="C32" s="21">
        <v>4551</v>
      </c>
      <c r="D32" s="21"/>
      <c r="E32" s="25">
        <v>1</v>
      </c>
      <c r="F32" s="21">
        <v>929</v>
      </c>
      <c r="G32" s="21"/>
      <c r="H32" s="25">
        <v>1</v>
      </c>
      <c r="I32" s="21">
        <v>298</v>
      </c>
      <c r="J32" s="21"/>
      <c r="K32" s="25">
        <v>1</v>
      </c>
      <c r="L32" s="21">
        <v>424</v>
      </c>
      <c r="M32" s="21"/>
      <c r="N32" s="25">
        <v>1</v>
      </c>
      <c r="O32" s="21">
        <v>31</v>
      </c>
      <c r="P32" s="21"/>
      <c r="Q32" s="25">
        <v>1</v>
      </c>
      <c r="R32" s="21">
        <v>176</v>
      </c>
      <c r="S32" s="21"/>
      <c r="T32" s="25">
        <v>1</v>
      </c>
      <c r="U32" s="21">
        <v>3597</v>
      </c>
      <c r="V32" s="21"/>
      <c r="W32" s="25">
        <v>1</v>
      </c>
      <c r="X32" s="21">
        <v>25</v>
      </c>
      <c r="Y32" s="21"/>
      <c r="Z32" s="25">
        <v>1</v>
      </c>
    </row>
    <row r="33" spans="1:26" ht="16.5" hidden="1">
      <c r="A33" s="23"/>
      <c r="B33" s="24">
        <v>1989</v>
      </c>
      <c r="C33" s="21">
        <v>4724</v>
      </c>
      <c r="D33" s="21"/>
      <c r="E33" s="25">
        <v>1</v>
      </c>
      <c r="F33" s="21">
        <v>908</v>
      </c>
      <c r="G33" s="21"/>
      <c r="H33" s="25">
        <v>1</v>
      </c>
      <c r="I33" s="21">
        <v>256</v>
      </c>
      <c r="J33" s="21"/>
      <c r="K33" s="25">
        <v>1</v>
      </c>
      <c r="L33" s="21">
        <v>465</v>
      </c>
      <c r="M33" s="21"/>
      <c r="N33" s="25">
        <v>1</v>
      </c>
      <c r="O33" s="21">
        <v>23</v>
      </c>
      <c r="P33" s="21"/>
      <c r="Q33" s="25">
        <v>1</v>
      </c>
      <c r="R33" s="21">
        <v>164</v>
      </c>
      <c r="S33" s="21"/>
      <c r="T33" s="25">
        <v>1</v>
      </c>
      <c r="U33" s="21">
        <v>3674</v>
      </c>
      <c r="V33" s="21"/>
      <c r="W33" s="25">
        <v>1</v>
      </c>
      <c r="X33" s="21">
        <v>142</v>
      </c>
      <c r="Y33" s="21"/>
      <c r="Z33" s="25">
        <v>1</v>
      </c>
    </row>
    <row r="34" spans="1:26" ht="16.5">
      <c r="A34" s="23" t="s">
        <v>21</v>
      </c>
      <c r="B34" s="24">
        <v>1990</v>
      </c>
      <c r="C34" s="21">
        <v>4650</v>
      </c>
      <c r="D34" s="21"/>
      <c r="E34" s="25">
        <v>1</v>
      </c>
      <c r="F34" s="21">
        <v>1031</v>
      </c>
      <c r="G34" s="21"/>
      <c r="H34" s="25">
        <v>1</v>
      </c>
      <c r="I34" s="21">
        <v>356</v>
      </c>
      <c r="J34" s="21"/>
      <c r="K34" s="25">
        <v>1</v>
      </c>
      <c r="L34" s="21">
        <v>447</v>
      </c>
      <c r="M34" s="21"/>
      <c r="N34" s="25">
        <v>1</v>
      </c>
      <c r="O34" s="21">
        <v>20</v>
      </c>
      <c r="P34" s="21"/>
      <c r="Q34" s="25">
        <v>1</v>
      </c>
      <c r="R34" s="21">
        <v>208</v>
      </c>
      <c r="S34" s="21"/>
      <c r="T34" s="25">
        <v>1</v>
      </c>
      <c r="U34" s="21">
        <v>3446</v>
      </c>
      <c r="V34" s="21"/>
      <c r="W34" s="25">
        <v>1</v>
      </c>
      <c r="X34" s="21">
        <v>173</v>
      </c>
      <c r="Y34" s="21"/>
      <c r="Z34" s="25">
        <v>1</v>
      </c>
    </row>
    <row r="35" spans="1:26" ht="16.5">
      <c r="A35" s="23"/>
      <c r="B35" s="24">
        <v>1991</v>
      </c>
      <c r="C35" s="21">
        <v>4722</v>
      </c>
      <c r="D35" s="21"/>
      <c r="E35" s="25">
        <v>1</v>
      </c>
      <c r="F35" s="21">
        <v>1162</v>
      </c>
      <c r="G35" s="21"/>
      <c r="H35" s="25">
        <v>1</v>
      </c>
      <c r="I35" s="21">
        <v>360</v>
      </c>
      <c r="J35" s="21"/>
      <c r="K35" s="25">
        <v>1</v>
      </c>
      <c r="L35" s="21">
        <v>550</v>
      </c>
      <c r="M35" s="21"/>
      <c r="N35" s="25">
        <v>1</v>
      </c>
      <c r="O35" s="21">
        <v>37</v>
      </c>
      <c r="P35" s="21"/>
      <c r="Q35" s="25">
        <v>1</v>
      </c>
      <c r="R35" s="21">
        <v>215</v>
      </c>
      <c r="S35" s="21"/>
      <c r="T35" s="25">
        <v>1</v>
      </c>
      <c r="U35" s="21">
        <v>3421</v>
      </c>
      <c r="V35" s="21"/>
      <c r="W35" s="25">
        <v>1</v>
      </c>
      <c r="X35" s="21">
        <v>139</v>
      </c>
      <c r="Y35" s="21"/>
      <c r="Z35" s="25">
        <v>1</v>
      </c>
    </row>
    <row r="36" spans="1:26" ht="16.5">
      <c r="A36" s="23"/>
      <c r="B36" s="24">
        <v>1992</v>
      </c>
      <c r="C36" s="21">
        <v>4808</v>
      </c>
      <c r="D36" s="21"/>
      <c r="E36" s="25">
        <v>1</v>
      </c>
      <c r="F36" s="21">
        <v>1220</v>
      </c>
      <c r="G36" s="21"/>
      <c r="H36" s="25">
        <v>1</v>
      </c>
      <c r="I36" s="21">
        <v>368</v>
      </c>
      <c r="J36" s="21"/>
      <c r="K36" s="25">
        <v>1</v>
      </c>
      <c r="L36" s="21">
        <v>545</v>
      </c>
      <c r="M36" s="21"/>
      <c r="N36" s="25">
        <v>1</v>
      </c>
      <c r="O36" s="21">
        <v>45</v>
      </c>
      <c r="P36" s="21"/>
      <c r="Q36" s="25">
        <v>1</v>
      </c>
      <c r="R36" s="21">
        <v>262</v>
      </c>
      <c r="S36" s="21"/>
      <c r="T36" s="25">
        <v>1</v>
      </c>
      <c r="U36" s="21">
        <v>3429</v>
      </c>
      <c r="V36" s="21"/>
      <c r="W36" s="25">
        <v>1</v>
      </c>
      <c r="X36" s="21">
        <v>159</v>
      </c>
      <c r="Y36" s="21"/>
      <c r="Z36" s="25">
        <v>1</v>
      </c>
    </row>
    <row r="37" spans="1:26" ht="16.5">
      <c r="A37" s="23"/>
      <c r="B37" s="24">
        <v>1993</v>
      </c>
      <c r="C37" s="21">
        <v>4835</v>
      </c>
      <c r="D37" s="21"/>
      <c r="E37" s="25">
        <v>1</v>
      </c>
      <c r="F37" s="21">
        <v>1296</v>
      </c>
      <c r="G37" s="21"/>
      <c r="H37" s="25">
        <v>1</v>
      </c>
      <c r="I37" s="21">
        <v>409</v>
      </c>
      <c r="J37" s="21"/>
      <c r="K37" s="25">
        <v>1</v>
      </c>
      <c r="L37" s="21">
        <v>592</v>
      </c>
      <c r="M37" s="21"/>
      <c r="N37" s="25">
        <v>1</v>
      </c>
      <c r="O37" s="21">
        <v>36</v>
      </c>
      <c r="P37" s="21"/>
      <c r="Q37" s="25">
        <v>1</v>
      </c>
      <c r="R37" s="21">
        <v>259</v>
      </c>
      <c r="S37" s="21"/>
      <c r="T37" s="25">
        <v>1</v>
      </c>
      <c r="U37" s="21">
        <v>3388</v>
      </c>
      <c r="V37" s="21"/>
      <c r="W37" s="25">
        <v>1</v>
      </c>
      <c r="X37" s="21">
        <v>151</v>
      </c>
      <c r="Y37" s="21"/>
      <c r="Z37" s="25">
        <v>1</v>
      </c>
    </row>
    <row r="38" spans="1:26" ht="16.5">
      <c r="A38" s="23"/>
      <c r="B38" s="24">
        <v>1994</v>
      </c>
      <c r="C38" s="21">
        <v>4778</v>
      </c>
      <c r="D38" s="21"/>
      <c r="E38" s="25">
        <v>1</v>
      </c>
      <c r="F38" s="21">
        <v>1345</v>
      </c>
      <c r="G38" s="21"/>
      <c r="H38" s="25">
        <v>1</v>
      </c>
      <c r="I38" s="21">
        <v>430</v>
      </c>
      <c r="J38" s="21"/>
      <c r="K38" s="25">
        <v>1</v>
      </c>
      <c r="L38" s="21">
        <v>629</v>
      </c>
      <c r="M38" s="21"/>
      <c r="N38" s="25">
        <v>1</v>
      </c>
      <c r="O38" s="21">
        <v>37</v>
      </c>
      <c r="P38" s="21"/>
      <c r="Q38" s="25">
        <v>1</v>
      </c>
      <c r="R38" s="21">
        <v>249</v>
      </c>
      <c r="S38" s="21"/>
      <c r="T38" s="25">
        <v>1</v>
      </c>
      <c r="U38" s="21">
        <v>3245</v>
      </c>
      <c r="V38" s="21"/>
      <c r="W38" s="25">
        <v>1</v>
      </c>
      <c r="X38" s="21">
        <v>188</v>
      </c>
      <c r="Y38" s="21"/>
      <c r="Z38" s="25">
        <v>1</v>
      </c>
    </row>
    <row r="39" spans="1:26" ht="16.5">
      <c r="A39" s="23"/>
      <c r="B39" s="24">
        <v>1995</v>
      </c>
      <c r="C39" s="21">
        <v>4997</v>
      </c>
      <c r="D39" s="21"/>
      <c r="E39" s="25">
        <v>1</v>
      </c>
      <c r="F39" s="21">
        <v>1390</v>
      </c>
      <c r="G39" s="21"/>
      <c r="H39" s="25">
        <v>1</v>
      </c>
      <c r="I39" s="21">
        <v>504</v>
      </c>
      <c r="J39" s="21"/>
      <c r="K39" s="25">
        <v>1</v>
      </c>
      <c r="L39" s="21">
        <v>601</v>
      </c>
      <c r="M39" s="21"/>
      <c r="N39" s="25">
        <v>1</v>
      </c>
      <c r="O39" s="21">
        <v>42</v>
      </c>
      <c r="P39" s="21"/>
      <c r="Q39" s="25">
        <v>1</v>
      </c>
      <c r="R39" s="21">
        <v>243</v>
      </c>
      <c r="S39" s="21"/>
      <c r="T39" s="25">
        <v>1</v>
      </c>
      <c r="U39" s="21">
        <v>3387</v>
      </c>
      <c r="V39" s="21"/>
      <c r="W39" s="25">
        <v>1</v>
      </c>
      <c r="X39" s="21">
        <v>220</v>
      </c>
      <c r="Y39" s="21"/>
      <c r="Z39" s="25">
        <v>1</v>
      </c>
    </row>
    <row r="40" spans="1:26" ht="16.5">
      <c r="A40" s="23"/>
      <c r="B40" s="24">
        <v>1996</v>
      </c>
      <c r="C40" s="21">
        <v>5031</v>
      </c>
      <c r="D40" s="21"/>
      <c r="E40" s="25">
        <v>1</v>
      </c>
      <c r="F40" s="21">
        <v>1362</v>
      </c>
      <c r="G40" s="21"/>
      <c r="H40" s="25">
        <v>1</v>
      </c>
      <c r="I40" s="21">
        <v>444</v>
      </c>
      <c r="J40" s="21"/>
      <c r="K40" s="25">
        <v>1</v>
      </c>
      <c r="L40" s="21">
        <v>649</v>
      </c>
      <c r="M40" s="21"/>
      <c r="N40" s="25">
        <v>1</v>
      </c>
      <c r="O40" s="21">
        <v>32</v>
      </c>
      <c r="P40" s="21"/>
      <c r="Q40" s="25">
        <v>1</v>
      </c>
      <c r="R40" s="21">
        <v>237</v>
      </c>
      <c r="S40" s="21"/>
      <c r="T40" s="25">
        <v>1</v>
      </c>
      <c r="U40" s="21">
        <v>3349</v>
      </c>
      <c r="V40" s="21"/>
      <c r="W40" s="25">
        <v>1</v>
      </c>
      <c r="X40" s="21">
        <v>320</v>
      </c>
      <c r="Y40" s="21"/>
      <c r="Z40" s="25">
        <v>1</v>
      </c>
    </row>
    <row r="41" spans="1:26" ht="16.5">
      <c r="A41" s="23"/>
      <c r="B41" s="24">
        <v>1997</v>
      </c>
      <c r="C41" s="21">
        <v>5236</v>
      </c>
      <c r="D41" s="21"/>
      <c r="E41" s="25">
        <v>1</v>
      </c>
      <c r="F41" s="21">
        <v>1252</v>
      </c>
      <c r="G41" s="21"/>
      <c r="H41" s="25">
        <v>1</v>
      </c>
      <c r="I41" s="21">
        <v>393</v>
      </c>
      <c r="J41" s="21"/>
      <c r="K41" s="25">
        <v>1</v>
      </c>
      <c r="L41" s="21">
        <v>635</v>
      </c>
      <c r="M41" s="21"/>
      <c r="N41" s="25">
        <v>1</v>
      </c>
      <c r="O41" s="21">
        <v>23</v>
      </c>
      <c r="P41" s="21"/>
      <c r="Q41" s="25">
        <v>1</v>
      </c>
      <c r="R41" s="21">
        <v>201</v>
      </c>
      <c r="S41" s="21"/>
      <c r="T41" s="25">
        <v>1</v>
      </c>
      <c r="U41" s="21">
        <v>3629</v>
      </c>
      <c r="V41" s="21"/>
      <c r="W41" s="25">
        <v>1</v>
      </c>
      <c r="X41" s="21">
        <v>355</v>
      </c>
      <c r="Y41" s="21"/>
      <c r="Z41" s="25">
        <v>1</v>
      </c>
    </row>
    <row r="42" spans="1:26" ht="16.5">
      <c r="A42" s="23"/>
      <c r="B42" s="24">
        <v>1998</v>
      </c>
      <c r="C42" s="21">
        <v>4957</v>
      </c>
      <c r="D42" s="21"/>
      <c r="E42" s="25">
        <v>1</v>
      </c>
      <c r="F42" s="21">
        <v>1260</v>
      </c>
      <c r="G42" s="21"/>
      <c r="H42" s="25">
        <v>1</v>
      </c>
      <c r="I42" s="21">
        <v>373</v>
      </c>
      <c r="J42" s="21"/>
      <c r="K42" s="25">
        <v>1</v>
      </c>
      <c r="L42" s="21">
        <v>630</v>
      </c>
      <c r="M42" s="21"/>
      <c r="N42" s="25">
        <v>1</v>
      </c>
      <c r="O42" s="21">
        <v>34</v>
      </c>
      <c r="P42" s="21"/>
      <c r="Q42" s="25">
        <v>1</v>
      </c>
      <c r="R42" s="21">
        <v>223</v>
      </c>
      <c r="S42" s="21"/>
      <c r="T42" s="25">
        <v>1</v>
      </c>
      <c r="U42" s="21">
        <v>3320</v>
      </c>
      <c r="V42" s="21"/>
      <c r="W42" s="25">
        <v>1</v>
      </c>
      <c r="X42" s="21">
        <v>377</v>
      </c>
      <c r="Y42" s="21"/>
      <c r="Z42" s="25">
        <v>1</v>
      </c>
    </row>
    <row r="43" spans="1:26" ht="16.5">
      <c r="A43" s="23"/>
      <c r="B43" s="24">
        <v>1999</v>
      </c>
      <c r="C43" s="21">
        <v>5244</v>
      </c>
      <c r="D43" s="21"/>
      <c r="E43" s="25">
        <v>1</v>
      </c>
      <c r="F43" s="21">
        <v>1351</v>
      </c>
      <c r="G43" s="21"/>
      <c r="H43" s="25">
        <v>1</v>
      </c>
      <c r="I43" s="21">
        <v>355</v>
      </c>
      <c r="J43" s="21"/>
      <c r="K43" s="25">
        <v>1</v>
      </c>
      <c r="L43" s="21">
        <v>764</v>
      </c>
      <c r="M43" s="21"/>
      <c r="N43" s="25">
        <v>1</v>
      </c>
      <c r="O43" s="21">
        <v>35</v>
      </c>
      <c r="P43" s="21"/>
      <c r="Q43" s="25">
        <v>1</v>
      </c>
      <c r="R43" s="21">
        <v>197</v>
      </c>
      <c r="S43" s="21"/>
      <c r="T43" s="25">
        <v>1</v>
      </c>
      <c r="U43" s="21">
        <v>3719</v>
      </c>
      <c r="V43" s="21"/>
      <c r="W43" s="25">
        <v>1</v>
      </c>
      <c r="X43" s="21">
        <v>174</v>
      </c>
      <c r="Y43" s="21"/>
      <c r="Z43" s="25">
        <v>1</v>
      </c>
    </row>
    <row r="44" spans="1:26" ht="16.5">
      <c r="A44" s="23"/>
      <c r="B44" s="24"/>
      <c r="C44" s="21"/>
      <c r="D44" s="21"/>
      <c r="E44" s="25"/>
      <c r="F44" s="21"/>
      <c r="G44" s="21"/>
      <c r="H44" s="25"/>
      <c r="I44" s="21"/>
      <c r="J44" s="21"/>
      <c r="K44" s="25"/>
      <c r="L44" s="21"/>
      <c r="M44" s="21"/>
      <c r="N44" s="25"/>
      <c r="O44" s="21"/>
      <c r="P44" s="21"/>
      <c r="Q44" s="25"/>
      <c r="R44" s="21"/>
      <c r="S44" s="21"/>
      <c r="T44" s="25"/>
      <c r="U44" s="21"/>
      <c r="V44" s="21"/>
      <c r="W44" s="25"/>
      <c r="X44" s="21"/>
      <c r="Y44" s="21"/>
      <c r="Z44" s="25"/>
    </row>
    <row r="45" spans="1:26" ht="16.5" hidden="1">
      <c r="A45" s="23" t="s">
        <v>23</v>
      </c>
      <c r="B45" s="24">
        <v>1975</v>
      </c>
      <c r="C45" s="21">
        <v>2845</v>
      </c>
      <c r="D45" s="21"/>
      <c r="E45" s="25">
        <f aca="true" t="shared" si="0" ref="E45:E69">IF(C19=0,0,C45/C19)</f>
        <v>0.6206369982547993</v>
      </c>
      <c r="F45" s="21">
        <v>228</v>
      </c>
      <c r="G45" s="21"/>
      <c r="H45" s="25">
        <f aca="true" t="shared" si="1" ref="H45:H69">IF(F19=0,0,F45/F19)</f>
        <v>0.4759916492693111</v>
      </c>
      <c r="I45" s="21">
        <v>153</v>
      </c>
      <c r="J45" s="21"/>
      <c r="K45" s="25">
        <f aca="true" t="shared" si="2" ref="K45:K69">IF(I19=0,0,I45/I19)</f>
        <v>0.45535714285714285</v>
      </c>
      <c r="L45" s="21">
        <v>48</v>
      </c>
      <c r="M45" s="21"/>
      <c r="N45" s="25">
        <f aca="true" t="shared" si="3" ref="N45:N69">IF(L19=0,0,L45/L19)</f>
        <v>0.6153846153846154</v>
      </c>
      <c r="O45" s="21">
        <v>4</v>
      </c>
      <c r="P45" s="21"/>
      <c r="Q45" s="25">
        <f aca="true" t="shared" si="4" ref="Q45:Q69">IF(O19=0,0,O45/O19)</f>
        <v>0.3076923076923077</v>
      </c>
      <c r="R45" s="21">
        <v>23</v>
      </c>
      <c r="S45" s="21"/>
      <c r="T45" s="25">
        <f aca="true" t="shared" si="5" ref="T45:T69">IF(R19=0,0,R45/R19)</f>
        <v>0.4423076923076923</v>
      </c>
      <c r="U45" s="21">
        <v>2627</v>
      </c>
      <c r="V45" s="21"/>
      <c r="W45" s="25">
        <f aca="true" t="shared" si="6" ref="W45:W69">IF(U19=0,0,U45/U19)</f>
        <v>0.6521847070506455</v>
      </c>
      <c r="X45" s="21">
        <v>0</v>
      </c>
      <c r="Y45" s="21"/>
      <c r="Z45" s="25">
        <f aca="true" t="shared" si="7" ref="Z45:Z69">IF(X19=0,0,X45/X19)</f>
        <v>0</v>
      </c>
    </row>
    <row r="46" spans="1:26" ht="16.5" hidden="1">
      <c r="A46" s="23" t="s">
        <v>24</v>
      </c>
      <c r="B46" s="24">
        <v>1976</v>
      </c>
      <c r="C46" s="21">
        <v>3037</v>
      </c>
      <c r="D46" s="21"/>
      <c r="E46" s="25">
        <f t="shared" si="0"/>
        <v>0.6908553230209281</v>
      </c>
      <c r="F46" s="21">
        <v>210</v>
      </c>
      <c r="G46" s="21"/>
      <c r="H46" s="25">
        <f t="shared" si="1"/>
        <v>0.5412371134020618</v>
      </c>
      <c r="I46" s="21">
        <v>129</v>
      </c>
      <c r="J46" s="21"/>
      <c r="K46" s="25">
        <f t="shared" si="2"/>
        <v>0.5</v>
      </c>
      <c r="L46" s="21">
        <v>47</v>
      </c>
      <c r="M46" s="21"/>
      <c r="N46" s="25">
        <f t="shared" si="3"/>
        <v>0.7230769230769231</v>
      </c>
      <c r="O46" s="21">
        <v>2</v>
      </c>
      <c r="P46" s="21"/>
      <c r="Q46" s="25">
        <f t="shared" si="4"/>
        <v>0.25</v>
      </c>
      <c r="R46" s="21">
        <v>32</v>
      </c>
      <c r="S46" s="21"/>
      <c r="T46" s="25">
        <f t="shared" si="5"/>
        <v>0.5614035087719298</v>
      </c>
      <c r="U46" s="21">
        <v>2819</v>
      </c>
      <c r="V46" s="21"/>
      <c r="W46" s="25">
        <f t="shared" si="6"/>
        <v>0.7068706118355065</v>
      </c>
      <c r="X46" s="21">
        <v>8</v>
      </c>
      <c r="Y46" s="21"/>
      <c r="Z46" s="25">
        <f t="shared" si="7"/>
        <v>0.4</v>
      </c>
    </row>
    <row r="47" spans="1:26" ht="16.5" hidden="1">
      <c r="A47" s="23"/>
      <c r="B47" s="24">
        <v>1977</v>
      </c>
      <c r="C47" s="21">
        <v>3057</v>
      </c>
      <c r="D47" s="21"/>
      <c r="E47" s="25">
        <f t="shared" si="0"/>
        <v>0.698583180987203</v>
      </c>
      <c r="F47" s="21">
        <v>239</v>
      </c>
      <c r="G47" s="21"/>
      <c r="H47" s="25">
        <f t="shared" si="1"/>
        <v>0.5494252873563218</v>
      </c>
      <c r="I47" s="21">
        <v>144</v>
      </c>
      <c r="J47" s="21"/>
      <c r="K47" s="25">
        <f t="shared" si="2"/>
        <v>0.508833922261484</v>
      </c>
      <c r="L47" s="21">
        <v>60</v>
      </c>
      <c r="M47" s="21"/>
      <c r="N47" s="25">
        <f t="shared" si="3"/>
        <v>0.6896551724137931</v>
      </c>
      <c r="O47" s="21">
        <v>7</v>
      </c>
      <c r="P47" s="21"/>
      <c r="Q47" s="25">
        <f t="shared" si="4"/>
        <v>0.4375</v>
      </c>
      <c r="R47" s="21">
        <v>28</v>
      </c>
      <c r="S47" s="21"/>
      <c r="T47" s="25">
        <f t="shared" si="5"/>
        <v>0.5714285714285714</v>
      </c>
      <c r="U47" s="21">
        <v>2812</v>
      </c>
      <c r="V47" s="21"/>
      <c r="W47" s="25">
        <f t="shared" si="6"/>
        <v>0.7169811320754716</v>
      </c>
      <c r="X47" s="21">
        <v>6</v>
      </c>
      <c r="Y47" s="21"/>
      <c r="Z47" s="25">
        <f t="shared" si="7"/>
        <v>0.3157894736842105</v>
      </c>
    </row>
    <row r="48" spans="1:26" ht="16.5" hidden="1">
      <c r="A48" s="23"/>
      <c r="B48" s="24">
        <v>1978</v>
      </c>
      <c r="C48" s="21">
        <v>3072</v>
      </c>
      <c r="D48" s="21"/>
      <c r="E48" s="25">
        <f t="shared" si="0"/>
        <v>0.7162508743296806</v>
      </c>
      <c r="F48" s="21">
        <v>278</v>
      </c>
      <c r="G48" s="21"/>
      <c r="H48" s="25">
        <f t="shared" si="1"/>
        <v>0.6361556064073226</v>
      </c>
      <c r="I48" s="21">
        <v>151</v>
      </c>
      <c r="J48" s="21"/>
      <c r="K48" s="25">
        <f t="shared" si="2"/>
        <v>0.5571955719557196</v>
      </c>
      <c r="L48" s="21">
        <v>80</v>
      </c>
      <c r="M48" s="21"/>
      <c r="N48" s="25">
        <f t="shared" si="3"/>
        <v>0.8</v>
      </c>
      <c r="O48" s="21">
        <v>16</v>
      </c>
      <c r="P48" s="21"/>
      <c r="Q48" s="25">
        <f t="shared" si="4"/>
        <v>0.6666666666666666</v>
      </c>
      <c r="R48" s="21">
        <v>31</v>
      </c>
      <c r="S48" s="21"/>
      <c r="T48" s="25">
        <f t="shared" si="5"/>
        <v>0.5961538461538461</v>
      </c>
      <c r="U48" s="21">
        <v>2789</v>
      </c>
      <c r="V48" s="21"/>
      <c r="W48" s="25">
        <f t="shared" si="6"/>
        <v>0.7289597490852064</v>
      </c>
      <c r="X48" s="21">
        <v>5</v>
      </c>
      <c r="Y48" s="21"/>
      <c r="Z48" s="25">
        <f t="shared" si="7"/>
        <v>0.3125</v>
      </c>
    </row>
    <row r="49" spans="1:26" ht="15.75" hidden="1">
      <c r="A49"/>
      <c r="B49" s="24">
        <v>1979</v>
      </c>
      <c r="C49" s="21">
        <v>3130</v>
      </c>
      <c r="D49" s="21"/>
      <c r="E49" s="25">
        <f t="shared" si="0"/>
        <v>0.7454155751369373</v>
      </c>
      <c r="F49" s="21">
        <v>245</v>
      </c>
      <c r="G49" s="21"/>
      <c r="H49" s="25">
        <f t="shared" si="1"/>
        <v>0.6171284634760705</v>
      </c>
      <c r="I49" s="21">
        <v>119</v>
      </c>
      <c r="J49" s="21"/>
      <c r="K49" s="25">
        <f t="shared" si="2"/>
        <v>0.5862068965517241</v>
      </c>
      <c r="L49" s="21">
        <v>94</v>
      </c>
      <c r="M49" s="21"/>
      <c r="N49" s="25">
        <f t="shared" si="3"/>
        <v>0.6911764705882353</v>
      </c>
      <c r="O49" s="21">
        <v>11</v>
      </c>
      <c r="P49" s="21"/>
      <c r="Q49" s="25">
        <f t="shared" si="4"/>
        <v>0.6875</v>
      </c>
      <c r="R49" s="21">
        <v>21</v>
      </c>
      <c r="S49" s="21"/>
      <c r="T49" s="25">
        <f t="shared" si="5"/>
        <v>0.5</v>
      </c>
      <c r="U49" s="21">
        <v>2873</v>
      </c>
      <c r="V49" s="21"/>
      <c r="W49" s="25">
        <f t="shared" si="6"/>
        <v>0.75965097831835</v>
      </c>
      <c r="X49" s="21">
        <v>12</v>
      </c>
      <c r="Y49" s="21"/>
      <c r="Z49" s="25">
        <f t="shared" si="7"/>
        <v>0.6</v>
      </c>
    </row>
    <row r="50" spans="1:26" ht="15.75" hidden="1">
      <c r="A50"/>
      <c r="B50" s="24">
        <v>1980</v>
      </c>
      <c r="C50" s="21">
        <v>3295</v>
      </c>
      <c r="D50" s="21"/>
      <c r="E50" s="25">
        <f t="shared" si="0"/>
        <v>0.7453064917439494</v>
      </c>
      <c r="F50" s="21">
        <v>259</v>
      </c>
      <c r="G50" s="21"/>
      <c r="H50" s="25">
        <f t="shared" si="1"/>
        <v>0.6556962025316456</v>
      </c>
      <c r="I50" s="21">
        <v>109</v>
      </c>
      <c r="J50" s="21"/>
      <c r="K50" s="25">
        <f t="shared" si="2"/>
        <v>0.5989010989010989</v>
      </c>
      <c r="L50" s="21">
        <v>112</v>
      </c>
      <c r="M50" s="21"/>
      <c r="N50" s="25">
        <f t="shared" si="3"/>
        <v>0.7832167832167832</v>
      </c>
      <c r="O50" s="21">
        <v>13</v>
      </c>
      <c r="P50" s="21"/>
      <c r="Q50" s="25">
        <f t="shared" si="4"/>
        <v>0.5909090909090909</v>
      </c>
      <c r="R50" s="21">
        <v>25</v>
      </c>
      <c r="S50" s="21"/>
      <c r="T50" s="25">
        <f t="shared" si="5"/>
        <v>0.5208333333333334</v>
      </c>
      <c r="U50" s="21">
        <v>3018</v>
      </c>
      <c r="V50" s="21"/>
      <c r="W50" s="25">
        <f t="shared" si="6"/>
        <v>0.7541229385307346</v>
      </c>
      <c r="X50" s="21">
        <v>18</v>
      </c>
      <c r="Y50" s="21"/>
      <c r="Z50" s="25">
        <f t="shared" si="7"/>
        <v>0.75</v>
      </c>
    </row>
    <row r="51" spans="2:26" ht="15.75" hidden="1">
      <c r="B51" s="24">
        <v>1981</v>
      </c>
      <c r="C51" s="21">
        <v>3255</v>
      </c>
      <c r="D51" s="21"/>
      <c r="E51" s="25">
        <f t="shared" si="0"/>
        <v>0.7693216733632711</v>
      </c>
      <c r="F51" s="21">
        <v>252</v>
      </c>
      <c r="G51" s="21"/>
      <c r="H51" s="25">
        <f t="shared" si="1"/>
        <v>0.6268656716417911</v>
      </c>
      <c r="I51" s="21">
        <v>89</v>
      </c>
      <c r="J51" s="21"/>
      <c r="K51" s="25">
        <f t="shared" si="2"/>
        <v>0.4708994708994709</v>
      </c>
      <c r="L51" s="21">
        <v>114</v>
      </c>
      <c r="M51" s="21"/>
      <c r="N51" s="25">
        <f t="shared" si="3"/>
        <v>0.7916666666666666</v>
      </c>
      <c r="O51" s="21">
        <v>9</v>
      </c>
      <c r="P51" s="21"/>
      <c r="Q51" s="25">
        <f t="shared" si="4"/>
        <v>0.5</v>
      </c>
      <c r="R51" s="21">
        <v>40</v>
      </c>
      <c r="S51" s="21"/>
      <c r="T51" s="25">
        <f t="shared" si="5"/>
        <v>0.7843137254901961</v>
      </c>
      <c r="U51" s="21">
        <v>2989</v>
      </c>
      <c r="V51" s="21"/>
      <c r="W51" s="25">
        <f t="shared" si="6"/>
        <v>0.7851326503808773</v>
      </c>
      <c r="X51" s="21">
        <v>14</v>
      </c>
      <c r="Y51" s="21"/>
      <c r="Z51" s="25">
        <f t="shared" si="7"/>
        <v>0.6363636363636364</v>
      </c>
    </row>
    <row r="52" spans="2:26" ht="15.75" hidden="1">
      <c r="B52" s="24">
        <v>1982</v>
      </c>
      <c r="C52" s="21">
        <v>3397</v>
      </c>
      <c r="D52" s="21"/>
      <c r="E52" s="25">
        <f t="shared" si="0"/>
        <v>0.7856151711378353</v>
      </c>
      <c r="F52" s="21">
        <v>303</v>
      </c>
      <c r="G52" s="21"/>
      <c r="H52" s="25">
        <f t="shared" si="1"/>
        <v>0.6902050113895216</v>
      </c>
      <c r="I52" s="21">
        <v>126</v>
      </c>
      <c r="J52" s="21"/>
      <c r="K52" s="25">
        <f t="shared" si="2"/>
        <v>0.5943396226415094</v>
      </c>
      <c r="L52" s="21">
        <v>142</v>
      </c>
      <c r="M52" s="21"/>
      <c r="N52" s="25">
        <f t="shared" si="3"/>
        <v>0.8304093567251462</v>
      </c>
      <c r="O52" s="21">
        <v>7</v>
      </c>
      <c r="P52" s="21"/>
      <c r="Q52" s="25">
        <f t="shared" si="4"/>
        <v>0.7</v>
      </c>
      <c r="R52" s="21">
        <v>28</v>
      </c>
      <c r="S52" s="21"/>
      <c r="T52" s="25">
        <f t="shared" si="5"/>
        <v>0.6086956521739131</v>
      </c>
      <c r="U52" s="21">
        <v>3091</v>
      </c>
      <c r="V52" s="21"/>
      <c r="W52" s="25">
        <f t="shared" si="6"/>
        <v>0.7974716202270382</v>
      </c>
      <c r="X52" s="21">
        <v>3</v>
      </c>
      <c r="Y52" s="21"/>
      <c r="Z52" s="25">
        <f t="shared" si="7"/>
        <v>0.3333333333333333</v>
      </c>
    </row>
    <row r="53" spans="2:26" ht="15.75" hidden="1">
      <c r="B53" s="24">
        <v>1983</v>
      </c>
      <c r="C53" s="21">
        <v>3490</v>
      </c>
      <c r="D53" s="21"/>
      <c r="E53" s="25">
        <f t="shared" si="0"/>
        <v>0.8056325023084026</v>
      </c>
      <c r="F53" s="21">
        <v>314</v>
      </c>
      <c r="G53" s="21"/>
      <c r="H53" s="25">
        <f t="shared" si="1"/>
        <v>0.6977777777777778</v>
      </c>
      <c r="I53" s="21">
        <v>111</v>
      </c>
      <c r="J53" s="21"/>
      <c r="K53" s="25">
        <f t="shared" si="2"/>
        <v>0.5904255319148937</v>
      </c>
      <c r="L53" s="21">
        <v>157</v>
      </c>
      <c r="M53" s="21"/>
      <c r="N53" s="25">
        <f t="shared" si="3"/>
        <v>0.7810945273631841</v>
      </c>
      <c r="O53" s="21">
        <v>7</v>
      </c>
      <c r="P53" s="21"/>
      <c r="Q53" s="25">
        <f t="shared" si="4"/>
        <v>0.7777777777777778</v>
      </c>
      <c r="R53" s="21">
        <v>39</v>
      </c>
      <c r="S53" s="21"/>
      <c r="T53" s="25">
        <f t="shared" si="5"/>
        <v>0.75</v>
      </c>
      <c r="U53" s="21">
        <v>3176</v>
      </c>
      <c r="V53" s="21"/>
      <c r="W53" s="25">
        <f t="shared" si="6"/>
        <v>0.8181349819680577</v>
      </c>
      <c r="X53" s="21">
        <v>0</v>
      </c>
      <c r="Y53" s="21"/>
      <c r="Z53" s="25">
        <f t="shared" si="7"/>
        <v>0</v>
      </c>
    </row>
    <row r="54" spans="2:26" ht="15.75" hidden="1">
      <c r="B54" s="24">
        <v>1984</v>
      </c>
      <c r="C54" s="21">
        <v>3665</v>
      </c>
      <c r="D54" s="21"/>
      <c r="E54" s="25">
        <f t="shared" si="0"/>
        <v>0.823225516621743</v>
      </c>
      <c r="F54" s="21">
        <v>408</v>
      </c>
      <c r="G54" s="21"/>
      <c r="H54" s="25">
        <f t="shared" si="1"/>
        <v>0.7351351351351352</v>
      </c>
      <c r="I54" s="21">
        <v>127</v>
      </c>
      <c r="J54" s="21"/>
      <c r="K54" s="25">
        <f t="shared" si="2"/>
        <v>0.6076555023923444</v>
      </c>
      <c r="L54" s="21">
        <v>214</v>
      </c>
      <c r="M54" s="21"/>
      <c r="N54" s="25">
        <f t="shared" si="3"/>
        <v>0.8629032258064516</v>
      </c>
      <c r="O54" s="21">
        <v>17</v>
      </c>
      <c r="P54" s="21"/>
      <c r="Q54" s="25">
        <f t="shared" si="4"/>
        <v>0.7727272727272727</v>
      </c>
      <c r="R54" s="21">
        <v>50</v>
      </c>
      <c r="S54" s="21"/>
      <c r="T54" s="25">
        <f t="shared" si="5"/>
        <v>0.6578947368421053</v>
      </c>
      <c r="U54" s="21">
        <v>3257</v>
      </c>
      <c r="V54" s="21"/>
      <c r="W54" s="25">
        <f t="shared" si="6"/>
        <v>0.8357711059789582</v>
      </c>
      <c r="X54" s="21">
        <v>0</v>
      </c>
      <c r="Y54" s="21"/>
      <c r="Z54" s="25">
        <f t="shared" si="7"/>
        <v>0</v>
      </c>
    </row>
    <row r="55" spans="1:26" ht="16.5" hidden="1">
      <c r="A55" s="23"/>
      <c r="B55" s="24">
        <v>1985</v>
      </c>
      <c r="C55" s="21">
        <v>3730</v>
      </c>
      <c r="D55" s="21"/>
      <c r="E55" s="25">
        <f t="shared" si="0"/>
        <v>0.8361353956511993</v>
      </c>
      <c r="F55" s="21">
        <v>455</v>
      </c>
      <c r="G55" s="21"/>
      <c r="H55" s="25">
        <f t="shared" si="1"/>
        <v>0.7471264367816092</v>
      </c>
      <c r="I55" s="21">
        <v>158</v>
      </c>
      <c r="J55" s="21"/>
      <c r="K55" s="25">
        <f t="shared" si="2"/>
        <v>0.6810344827586207</v>
      </c>
      <c r="L55" s="21">
        <v>234</v>
      </c>
      <c r="M55" s="21"/>
      <c r="N55" s="25">
        <f t="shared" si="3"/>
        <v>0.8387096774193549</v>
      </c>
      <c r="O55" s="21">
        <v>9</v>
      </c>
      <c r="P55" s="21"/>
      <c r="Q55" s="25">
        <f t="shared" si="4"/>
        <v>0.6428571428571429</v>
      </c>
      <c r="R55" s="21">
        <v>54</v>
      </c>
      <c r="S55" s="21"/>
      <c r="T55" s="25">
        <f t="shared" si="5"/>
        <v>0.6428571428571429</v>
      </c>
      <c r="U55" s="21">
        <v>3275</v>
      </c>
      <c r="V55" s="21"/>
      <c r="W55" s="25">
        <f t="shared" si="6"/>
        <v>0.8502076843198338</v>
      </c>
      <c r="X55" s="21">
        <v>0</v>
      </c>
      <c r="Y55" s="21"/>
      <c r="Z55" s="25">
        <f t="shared" si="7"/>
        <v>0</v>
      </c>
    </row>
    <row r="56" spans="1:26" ht="16.5" hidden="1">
      <c r="A56" s="23"/>
      <c r="B56" s="24">
        <v>1986</v>
      </c>
      <c r="C56" s="21">
        <v>4038</v>
      </c>
      <c r="D56" s="21"/>
      <c r="E56" s="25">
        <f t="shared" si="0"/>
        <v>0.8524382520582647</v>
      </c>
      <c r="F56" s="21">
        <v>528</v>
      </c>
      <c r="G56" s="21"/>
      <c r="H56" s="25">
        <f t="shared" si="1"/>
        <v>0.7521367521367521</v>
      </c>
      <c r="I56" s="21">
        <v>176</v>
      </c>
      <c r="J56" s="21"/>
      <c r="K56" s="25">
        <f t="shared" si="2"/>
        <v>0.64</v>
      </c>
      <c r="L56" s="21">
        <v>258</v>
      </c>
      <c r="M56" s="21"/>
      <c r="N56" s="25">
        <f t="shared" si="3"/>
        <v>0.8686868686868687</v>
      </c>
      <c r="O56" s="21">
        <v>12</v>
      </c>
      <c r="P56" s="21"/>
      <c r="Q56" s="25">
        <f t="shared" si="4"/>
        <v>0.631578947368421</v>
      </c>
      <c r="R56" s="21">
        <v>82</v>
      </c>
      <c r="S56" s="21"/>
      <c r="T56" s="25">
        <f t="shared" si="5"/>
        <v>0.7387387387387387</v>
      </c>
      <c r="U56" s="21">
        <v>3510</v>
      </c>
      <c r="V56" s="21"/>
      <c r="W56" s="25">
        <f t="shared" si="6"/>
        <v>0.8701041150223103</v>
      </c>
      <c r="X56" s="21">
        <v>0</v>
      </c>
      <c r="Y56" s="21"/>
      <c r="Z56" s="25">
        <f t="shared" si="7"/>
        <v>0</v>
      </c>
    </row>
    <row r="57" spans="1:26" ht="16.5" hidden="1">
      <c r="A57" s="23"/>
      <c r="B57" s="24">
        <v>1987</v>
      </c>
      <c r="C57" s="21">
        <v>3978</v>
      </c>
      <c r="D57" s="21"/>
      <c r="E57" s="25">
        <f t="shared" si="0"/>
        <v>0.854381443298969</v>
      </c>
      <c r="F57" s="21">
        <v>589</v>
      </c>
      <c r="G57" s="21"/>
      <c r="H57" s="25">
        <f t="shared" si="1"/>
        <v>0.7760210803689065</v>
      </c>
      <c r="I57" s="21">
        <v>162</v>
      </c>
      <c r="J57" s="21"/>
      <c r="K57" s="25">
        <f t="shared" si="2"/>
        <v>0.6506024096385542</v>
      </c>
      <c r="L57" s="21">
        <v>335</v>
      </c>
      <c r="M57" s="21"/>
      <c r="N57" s="25">
        <f t="shared" si="3"/>
        <v>0.881578947368421</v>
      </c>
      <c r="O57" s="21">
        <v>9</v>
      </c>
      <c r="P57" s="21"/>
      <c r="Q57" s="25">
        <f t="shared" si="4"/>
        <v>0.6</v>
      </c>
      <c r="R57" s="21">
        <v>83</v>
      </c>
      <c r="S57" s="21">
        <v>33</v>
      </c>
      <c r="T57" s="25">
        <f t="shared" si="5"/>
        <v>0.7217391304347827</v>
      </c>
      <c r="U57" s="21">
        <v>3380</v>
      </c>
      <c r="V57" s="21"/>
      <c r="W57" s="25">
        <f t="shared" si="6"/>
        <v>0.8706852138073158</v>
      </c>
      <c r="X57" s="21">
        <v>9</v>
      </c>
      <c r="Y57" s="21"/>
      <c r="Z57" s="25">
        <f t="shared" si="7"/>
        <v>0.6</v>
      </c>
    </row>
    <row r="58" spans="2:26" ht="15.75" hidden="1">
      <c r="B58" s="24">
        <v>1988</v>
      </c>
      <c r="C58" s="21">
        <v>3884</v>
      </c>
      <c r="D58" s="21"/>
      <c r="E58" s="25">
        <f t="shared" si="0"/>
        <v>0.8534388046583169</v>
      </c>
      <c r="F58" s="21">
        <v>726</v>
      </c>
      <c r="G58" s="21"/>
      <c r="H58" s="25">
        <f t="shared" si="1"/>
        <v>0.7814854682454252</v>
      </c>
      <c r="I58" s="21">
        <v>207</v>
      </c>
      <c r="J58" s="21"/>
      <c r="K58" s="25">
        <f t="shared" si="2"/>
        <v>0.6946308724832215</v>
      </c>
      <c r="L58" s="21">
        <v>368</v>
      </c>
      <c r="M58" s="21"/>
      <c r="N58" s="25">
        <f t="shared" si="3"/>
        <v>0.8679245283018868</v>
      </c>
      <c r="O58" s="21">
        <v>22</v>
      </c>
      <c r="P58" s="21"/>
      <c r="Q58" s="25">
        <f t="shared" si="4"/>
        <v>0.7096774193548387</v>
      </c>
      <c r="R58" s="21">
        <v>129</v>
      </c>
      <c r="S58" s="21">
        <v>33</v>
      </c>
      <c r="T58" s="25">
        <f t="shared" si="5"/>
        <v>0.7329545454545454</v>
      </c>
      <c r="U58" s="21">
        <v>3135</v>
      </c>
      <c r="V58" s="21"/>
      <c r="W58" s="25">
        <f t="shared" si="6"/>
        <v>0.8715596330275229</v>
      </c>
      <c r="X58" s="21">
        <v>23</v>
      </c>
      <c r="Y58" s="21"/>
      <c r="Z58" s="25">
        <f t="shared" si="7"/>
        <v>0.92</v>
      </c>
    </row>
    <row r="59" spans="2:26" ht="15.75" hidden="1">
      <c r="B59" s="24">
        <v>1989</v>
      </c>
      <c r="C59" s="21">
        <v>4015</v>
      </c>
      <c r="D59" s="21"/>
      <c r="E59" s="25">
        <f t="shared" si="0"/>
        <v>0.8499153259949196</v>
      </c>
      <c r="F59" s="21">
        <v>730</v>
      </c>
      <c r="G59" s="21"/>
      <c r="H59" s="25">
        <f t="shared" si="1"/>
        <v>0.8039647577092511</v>
      </c>
      <c r="I59" s="21">
        <v>179</v>
      </c>
      <c r="J59" s="21"/>
      <c r="K59" s="25">
        <f t="shared" si="2"/>
        <v>0.69921875</v>
      </c>
      <c r="L59" s="21">
        <v>400</v>
      </c>
      <c r="M59" s="21"/>
      <c r="N59" s="25">
        <f t="shared" si="3"/>
        <v>0.8602150537634409</v>
      </c>
      <c r="O59" s="21">
        <v>20</v>
      </c>
      <c r="P59" s="21"/>
      <c r="Q59" s="25">
        <f t="shared" si="4"/>
        <v>0.8695652173913043</v>
      </c>
      <c r="R59" s="21">
        <v>131</v>
      </c>
      <c r="S59" s="21">
        <v>33</v>
      </c>
      <c r="T59" s="25">
        <f t="shared" si="5"/>
        <v>0.7987804878048781</v>
      </c>
      <c r="U59" s="21">
        <v>3163</v>
      </c>
      <c r="V59" s="21"/>
      <c r="W59" s="25">
        <f t="shared" si="6"/>
        <v>0.8609145345672292</v>
      </c>
      <c r="X59" s="21">
        <v>122</v>
      </c>
      <c r="Y59" s="21"/>
      <c r="Z59" s="25">
        <f t="shared" si="7"/>
        <v>0.8591549295774648</v>
      </c>
    </row>
    <row r="60" spans="1:26" ht="16.5">
      <c r="A60" s="23" t="s">
        <v>23</v>
      </c>
      <c r="B60" s="24">
        <v>1990</v>
      </c>
      <c r="C60" s="21">
        <v>3888</v>
      </c>
      <c r="D60" s="21"/>
      <c r="E60" s="25">
        <f t="shared" si="0"/>
        <v>0.8361290322580646</v>
      </c>
      <c r="F60" s="21">
        <v>781</v>
      </c>
      <c r="G60" s="21"/>
      <c r="H60" s="25">
        <f t="shared" si="1"/>
        <v>0.7575169738118331</v>
      </c>
      <c r="I60" s="21">
        <v>222</v>
      </c>
      <c r="J60" s="21"/>
      <c r="K60" s="25">
        <f t="shared" si="2"/>
        <v>0.6235955056179775</v>
      </c>
      <c r="L60" s="21">
        <v>380</v>
      </c>
      <c r="M60" s="21"/>
      <c r="N60" s="25">
        <f t="shared" si="3"/>
        <v>0.8501118568232662</v>
      </c>
      <c r="O60" s="21">
        <v>15</v>
      </c>
      <c r="P60" s="21"/>
      <c r="Q60" s="25">
        <f t="shared" si="4"/>
        <v>0.75</v>
      </c>
      <c r="R60" s="21">
        <v>164</v>
      </c>
      <c r="S60" s="21">
        <v>33</v>
      </c>
      <c r="T60" s="25">
        <f t="shared" si="5"/>
        <v>0.7884615384615384</v>
      </c>
      <c r="U60" s="21">
        <v>2952</v>
      </c>
      <c r="V60" s="21"/>
      <c r="W60" s="25">
        <f t="shared" si="6"/>
        <v>0.8566453859547302</v>
      </c>
      <c r="X60" s="21">
        <v>155</v>
      </c>
      <c r="Y60" s="21"/>
      <c r="Z60" s="25">
        <f t="shared" si="7"/>
        <v>0.8959537572254336</v>
      </c>
    </row>
    <row r="61" spans="1:26" ht="16.5">
      <c r="A61" s="23" t="s">
        <v>24</v>
      </c>
      <c r="B61" s="24">
        <v>1991</v>
      </c>
      <c r="C61" s="21">
        <v>3900</v>
      </c>
      <c r="D61" s="21"/>
      <c r="E61" s="25">
        <f t="shared" si="0"/>
        <v>0.8259212198221093</v>
      </c>
      <c r="F61" s="21">
        <v>877</v>
      </c>
      <c r="G61" s="21"/>
      <c r="H61" s="25">
        <f t="shared" si="1"/>
        <v>0.7547332185886403</v>
      </c>
      <c r="I61" s="21">
        <v>238</v>
      </c>
      <c r="J61" s="21"/>
      <c r="K61" s="25">
        <f t="shared" si="2"/>
        <v>0.6611111111111111</v>
      </c>
      <c r="L61" s="21">
        <v>471</v>
      </c>
      <c r="M61" s="21"/>
      <c r="N61" s="25">
        <f t="shared" si="3"/>
        <v>0.8563636363636363</v>
      </c>
      <c r="O61" s="21">
        <v>29</v>
      </c>
      <c r="P61" s="21"/>
      <c r="Q61" s="25">
        <f t="shared" si="4"/>
        <v>0.7837837837837838</v>
      </c>
      <c r="R61" s="21">
        <v>139</v>
      </c>
      <c r="S61" s="21"/>
      <c r="T61" s="25">
        <f t="shared" si="5"/>
        <v>0.6465116279069767</v>
      </c>
      <c r="U61" s="21">
        <v>2912</v>
      </c>
      <c r="V61" s="21"/>
      <c r="W61" s="25">
        <f t="shared" si="6"/>
        <v>0.8512130955860859</v>
      </c>
      <c r="X61" s="21">
        <v>111</v>
      </c>
      <c r="Y61" s="21"/>
      <c r="Z61" s="25">
        <f t="shared" si="7"/>
        <v>0.7985611510791367</v>
      </c>
    </row>
    <row r="62" spans="1:26" ht="16.5">
      <c r="A62" s="23"/>
      <c r="B62" s="24">
        <v>1992</v>
      </c>
      <c r="C62" s="21">
        <v>4024</v>
      </c>
      <c r="D62" s="21"/>
      <c r="E62" s="25">
        <f t="shared" si="0"/>
        <v>0.8369384359400999</v>
      </c>
      <c r="F62" s="21">
        <v>908</v>
      </c>
      <c r="G62" s="21"/>
      <c r="H62" s="25">
        <f t="shared" si="1"/>
        <v>0.7442622950819672</v>
      </c>
      <c r="I62" s="21">
        <v>232</v>
      </c>
      <c r="J62" s="21"/>
      <c r="K62" s="25">
        <f t="shared" si="2"/>
        <v>0.6304347826086957</v>
      </c>
      <c r="L62" s="21">
        <v>459</v>
      </c>
      <c r="M62" s="21"/>
      <c r="N62" s="25">
        <f t="shared" si="3"/>
        <v>0.8422018348623853</v>
      </c>
      <c r="O62" s="21">
        <v>27</v>
      </c>
      <c r="P62" s="21"/>
      <c r="Q62" s="25">
        <f t="shared" si="4"/>
        <v>0.6</v>
      </c>
      <c r="R62" s="21">
        <v>190</v>
      </c>
      <c r="S62" s="21"/>
      <c r="T62" s="25">
        <f t="shared" si="5"/>
        <v>0.7251908396946565</v>
      </c>
      <c r="U62" s="21">
        <v>2981</v>
      </c>
      <c r="V62" s="21"/>
      <c r="W62" s="25">
        <f t="shared" si="6"/>
        <v>0.8693496646252552</v>
      </c>
      <c r="X62" s="21">
        <v>135</v>
      </c>
      <c r="Y62" s="21"/>
      <c r="Z62" s="25">
        <f t="shared" si="7"/>
        <v>0.8490566037735849</v>
      </c>
    </row>
    <row r="63" spans="1:26" ht="16.5">
      <c r="A63" s="23"/>
      <c r="B63" s="24">
        <v>1993</v>
      </c>
      <c r="C63" s="21">
        <v>3993</v>
      </c>
      <c r="D63" s="21"/>
      <c r="E63" s="25">
        <f t="shared" si="0"/>
        <v>0.8258531540847983</v>
      </c>
      <c r="F63" s="21">
        <v>954</v>
      </c>
      <c r="G63" s="21"/>
      <c r="H63" s="25">
        <f t="shared" si="1"/>
        <v>0.7361111111111112</v>
      </c>
      <c r="I63" s="21">
        <v>242</v>
      </c>
      <c r="J63" s="21"/>
      <c r="K63" s="25">
        <f t="shared" si="2"/>
        <v>0.5916870415647921</v>
      </c>
      <c r="L63" s="21">
        <v>515</v>
      </c>
      <c r="M63" s="21"/>
      <c r="N63" s="25">
        <f t="shared" si="3"/>
        <v>0.8699324324324325</v>
      </c>
      <c r="O63" s="21">
        <v>19</v>
      </c>
      <c r="P63" s="21"/>
      <c r="Q63" s="25">
        <f t="shared" si="4"/>
        <v>0.5277777777777778</v>
      </c>
      <c r="R63" s="21">
        <v>178</v>
      </c>
      <c r="S63" s="21"/>
      <c r="T63" s="25">
        <f t="shared" si="5"/>
        <v>0.6872586872586872</v>
      </c>
      <c r="U63" s="21">
        <v>2909</v>
      </c>
      <c r="V63" s="21"/>
      <c r="W63" s="25">
        <f t="shared" si="6"/>
        <v>0.8586186540731995</v>
      </c>
      <c r="X63" s="21">
        <v>130</v>
      </c>
      <c r="Y63" s="21"/>
      <c r="Z63" s="25">
        <f t="shared" si="7"/>
        <v>0.8609271523178808</v>
      </c>
    </row>
    <row r="64" spans="1:26" ht="16.5">
      <c r="A64" s="23"/>
      <c r="B64" s="24">
        <v>1994</v>
      </c>
      <c r="C64" s="21">
        <v>3931</v>
      </c>
      <c r="D64" s="21"/>
      <c r="E64" s="25">
        <f t="shared" si="0"/>
        <v>0.8227291753871913</v>
      </c>
      <c r="F64" s="21">
        <v>974</v>
      </c>
      <c r="G64" s="21"/>
      <c r="H64" s="25">
        <f t="shared" si="1"/>
        <v>0.7241635687732342</v>
      </c>
      <c r="I64" s="21">
        <v>247</v>
      </c>
      <c r="J64" s="21"/>
      <c r="K64" s="25">
        <f t="shared" si="2"/>
        <v>0.5744186046511628</v>
      </c>
      <c r="L64" s="21">
        <v>535</v>
      </c>
      <c r="M64" s="21"/>
      <c r="N64" s="25">
        <f t="shared" si="3"/>
        <v>0.8505564387917329</v>
      </c>
      <c r="O64" s="21">
        <v>24</v>
      </c>
      <c r="P64" s="21"/>
      <c r="Q64" s="25">
        <f t="shared" si="4"/>
        <v>0.6486486486486487</v>
      </c>
      <c r="R64" s="21">
        <v>168</v>
      </c>
      <c r="S64" s="21"/>
      <c r="T64" s="25">
        <f t="shared" si="5"/>
        <v>0.6746987951807228</v>
      </c>
      <c r="U64" s="21">
        <v>2799</v>
      </c>
      <c r="V64" s="21"/>
      <c r="W64" s="25">
        <f t="shared" si="6"/>
        <v>0.862557781201849</v>
      </c>
      <c r="X64" s="21">
        <v>158</v>
      </c>
      <c r="Y64" s="21"/>
      <c r="Z64" s="25">
        <f t="shared" si="7"/>
        <v>0.8404255319148937</v>
      </c>
    </row>
    <row r="65" spans="1:26" ht="16.5">
      <c r="A65" s="23"/>
      <c r="B65" s="24">
        <v>1995</v>
      </c>
      <c r="C65" s="21">
        <v>4175</v>
      </c>
      <c r="D65" s="21"/>
      <c r="E65" s="25">
        <f t="shared" si="0"/>
        <v>0.8355013007804682</v>
      </c>
      <c r="F65" s="21">
        <v>1065</v>
      </c>
      <c r="G65" s="21"/>
      <c r="H65" s="25">
        <f t="shared" si="1"/>
        <v>0.7661870503597122</v>
      </c>
      <c r="I65" s="21">
        <v>341</v>
      </c>
      <c r="J65" s="21"/>
      <c r="K65" s="25">
        <f t="shared" si="2"/>
        <v>0.6765873015873016</v>
      </c>
      <c r="L65" s="21">
        <v>518</v>
      </c>
      <c r="M65" s="21"/>
      <c r="N65" s="25">
        <f t="shared" si="3"/>
        <v>0.8618968386023295</v>
      </c>
      <c r="O65" s="21">
        <v>29</v>
      </c>
      <c r="P65" s="21"/>
      <c r="Q65" s="25">
        <f t="shared" si="4"/>
        <v>0.6904761904761905</v>
      </c>
      <c r="R65" s="21">
        <v>177</v>
      </c>
      <c r="S65" s="21"/>
      <c r="T65" s="25">
        <f t="shared" si="5"/>
        <v>0.7283950617283951</v>
      </c>
      <c r="U65" s="21">
        <v>2920</v>
      </c>
      <c r="V65" s="21"/>
      <c r="W65" s="25">
        <f t="shared" si="6"/>
        <v>0.8621198700915265</v>
      </c>
      <c r="X65" s="21">
        <v>190</v>
      </c>
      <c r="Y65" s="21">
        <v>190</v>
      </c>
      <c r="Z65" s="25">
        <f t="shared" si="7"/>
        <v>0.8636363636363636</v>
      </c>
    </row>
    <row r="66" spans="1:26" ht="16.5">
      <c r="A66" s="23"/>
      <c r="B66" s="24">
        <v>1996</v>
      </c>
      <c r="C66" s="21">
        <v>4265</v>
      </c>
      <c r="D66" s="21"/>
      <c r="E66" s="25">
        <f t="shared" si="0"/>
        <v>0.847743987278871</v>
      </c>
      <c r="F66" s="21">
        <v>1060</v>
      </c>
      <c r="G66" s="21"/>
      <c r="H66" s="25">
        <f t="shared" si="1"/>
        <v>0.7782672540381792</v>
      </c>
      <c r="I66" s="21">
        <v>298</v>
      </c>
      <c r="J66" s="21"/>
      <c r="K66" s="25">
        <f t="shared" si="2"/>
        <v>0.6711711711711712</v>
      </c>
      <c r="L66" s="21">
        <v>560</v>
      </c>
      <c r="M66" s="21"/>
      <c r="N66" s="25">
        <f t="shared" si="3"/>
        <v>0.8628659476117103</v>
      </c>
      <c r="O66" s="21">
        <v>23</v>
      </c>
      <c r="P66" s="21"/>
      <c r="Q66" s="25">
        <f t="shared" si="4"/>
        <v>0.71875</v>
      </c>
      <c r="R66" s="21">
        <v>179</v>
      </c>
      <c r="S66" s="21"/>
      <c r="T66" s="25">
        <f t="shared" si="5"/>
        <v>0.7552742616033755</v>
      </c>
      <c r="U66" s="21">
        <v>2930</v>
      </c>
      <c r="V66" s="21"/>
      <c r="W66" s="25">
        <f t="shared" si="6"/>
        <v>0.8748880262765004</v>
      </c>
      <c r="X66" s="21">
        <v>275</v>
      </c>
      <c r="Y66" s="21"/>
      <c r="Z66" s="25">
        <f t="shared" si="7"/>
        <v>0.859375</v>
      </c>
    </row>
    <row r="67" spans="1:26" ht="16.5">
      <c r="A67" s="23"/>
      <c r="B67" s="24">
        <v>1997</v>
      </c>
      <c r="C67" s="21">
        <v>4481</v>
      </c>
      <c r="D67" s="21"/>
      <c r="E67" s="25">
        <f t="shared" si="0"/>
        <v>0.8558059587471352</v>
      </c>
      <c r="F67" s="21">
        <v>983</v>
      </c>
      <c r="G67" s="21"/>
      <c r="H67" s="25">
        <f t="shared" si="1"/>
        <v>0.7851437699680511</v>
      </c>
      <c r="I67" s="21">
        <v>261</v>
      </c>
      <c r="J67" s="21"/>
      <c r="K67" s="25">
        <f t="shared" si="2"/>
        <v>0.6641221374045801</v>
      </c>
      <c r="L67" s="21">
        <v>553</v>
      </c>
      <c r="M67" s="21"/>
      <c r="N67" s="25">
        <f t="shared" si="3"/>
        <v>0.8708661417322835</v>
      </c>
      <c r="O67" s="21">
        <v>14</v>
      </c>
      <c r="P67" s="21"/>
      <c r="Q67" s="25">
        <f t="shared" si="4"/>
        <v>0.6086956521739131</v>
      </c>
      <c r="R67" s="21">
        <v>155</v>
      </c>
      <c r="S67" s="21"/>
      <c r="T67" s="25">
        <f t="shared" si="5"/>
        <v>0.7711442786069652</v>
      </c>
      <c r="U67" s="21">
        <v>3199</v>
      </c>
      <c r="V67" s="21"/>
      <c r="W67" s="25">
        <f t="shared" si="6"/>
        <v>0.8815100578671811</v>
      </c>
      <c r="X67" s="21">
        <v>299</v>
      </c>
      <c r="Y67" s="21"/>
      <c r="Z67" s="25">
        <f t="shared" si="7"/>
        <v>0.8422535211267606</v>
      </c>
    </row>
    <row r="68" spans="1:26" ht="16.5">
      <c r="A68" s="23"/>
      <c r="B68" s="24">
        <v>1998</v>
      </c>
      <c r="C68" s="21">
        <v>4324</v>
      </c>
      <c r="D68" s="21"/>
      <c r="E68" s="25">
        <f t="shared" si="0"/>
        <v>0.8723017954407908</v>
      </c>
      <c r="F68" s="21">
        <v>1021</v>
      </c>
      <c r="G68" s="21"/>
      <c r="H68" s="25">
        <f t="shared" si="1"/>
        <v>0.8103174603174603</v>
      </c>
      <c r="I68" s="21">
        <v>263</v>
      </c>
      <c r="J68" s="21"/>
      <c r="K68" s="25">
        <f t="shared" si="2"/>
        <v>0.7050938337801609</v>
      </c>
      <c r="L68" s="21">
        <v>564</v>
      </c>
      <c r="M68" s="21"/>
      <c r="N68" s="25">
        <f t="shared" si="3"/>
        <v>0.8952380952380953</v>
      </c>
      <c r="O68" s="21">
        <v>18</v>
      </c>
      <c r="P68" s="21"/>
      <c r="Q68" s="25">
        <f t="shared" si="4"/>
        <v>0.5294117647058824</v>
      </c>
      <c r="R68" s="21">
        <v>176</v>
      </c>
      <c r="S68" s="21"/>
      <c r="T68" s="25">
        <f t="shared" si="5"/>
        <v>0.7892376681614349</v>
      </c>
      <c r="U68" s="21">
        <v>2969</v>
      </c>
      <c r="V68" s="21"/>
      <c r="W68" s="25">
        <f t="shared" si="6"/>
        <v>0.894277108433735</v>
      </c>
      <c r="X68" s="21">
        <v>334</v>
      </c>
      <c r="Y68" s="21"/>
      <c r="Z68" s="25">
        <f t="shared" si="7"/>
        <v>0.8859416445623343</v>
      </c>
    </row>
    <row r="69" spans="1:26" ht="16.5">
      <c r="A69" s="23"/>
      <c r="B69" s="24">
        <v>1999</v>
      </c>
      <c r="C69" s="21">
        <v>4568</v>
      </c>
      <c r="D69" s="21"/>
      <c r="E69" s="25">
        <f t="shared" si="0"/>
        <v>0.8710907704042715</v>
      </c>
      <c r="F69" s="21">
        <v>1114</v>
      </c>
      <c r="G69" s="21"/>
      <c r="H69" s="25">
        <f t="shared" si="1"/>
        <v>0.8245743893412287</v>
      </c>
      <c r="I69" s="21">
        <v>256</v>
      </c>
      <c r="J69" s="21"/>
      <c r="K69" s="25">
        <f t="shared" si="2"/>
        <v>0.7211267605633803</v>
      </c>
      <c r="L69" s="21">
        <v>676</v>
      </c>
      <c r="M69" s="21"/>
      <c r="N69" s="25">
        <f t="shared" si="3"/>
        <v>0.8848167539267016</v>
      </c>
      <c r="O69" s="21">
        <v>24</v>
      </c>
      <c r="P69" s="21"/>
      <c r="Q69" s="25">
        <f t="shared" si="4"/>
        <v>0.6857142857142857</v>
      </c>
      <c r="R69" s="21">
        <v>158</v>
      </c>
      <c r="S69" s="21"/>
      <c r="T69" s="25">
        <f t="shared" si="5"/>
        <v>0.8020304568527918</v>
      </c>
      <c r="U69" s="21">
        <v>3312</v>
      </c>
      <c r="V69" s="21"/>
      <c r="W69" s="25">
        <f t="shared" si="6"/>
        <v>0.89056197902662</v>
      </c>
      <c r="X69" s="21">
        <v>142</v>
      </c>
      <c r="Y69" s="21"/>
      <c r="Z69" s="25">
        <f t="shared" si="7"/>
        <v>0.8160919540229885</v>
      </c>
    </row>
    <row r="70" spans="1:26" ht="15.75">
      <c r="A70" s="26"/>
      <c r="B70" s="24"/>
      <c r="C70" s="21"/>
      <c r="D70" s="21"/>
      <c r="E70" s="25"/>
      <c r="F70" s="21"/>
      <c r="G70" s="21"/>
      <c r="H70" s="25"/>
      <c r="I70" s="21"/>
      <c r="J70" s="21"/>
      <c r="K70" s="25"/>
      <c r="L70" s="21"/>
      <c r="M70" s="21"/>
      <c r="N70" s="25"/>
      <c r="O70" s="21"/>
      <c r="P70" s="21"/>
      <c r="Q70" s="25"/>
      <c r="R70" s="21"/>
      <c r="S70" s="21"/>
      <c r="T70" s="25"/>
      <c r="U70" s="21"/>
      <c r="V70" s="21"/>
      <c r="W70" s="25"/>
      <c r="X70" s="21"/>
      <c r="Y70" s="21"/>
      <c r="Z70" s="25"/>
    </row>
    <row r="71" spans="1:26" ht="16.5" hidden="1">
      <c r="A71" s="23" t="s">
        <v>25</v>
      </c>
      <c r="B71" s="24">
        <v>1975</v>
      </c>
      <c r="C71" s="21">
        <v>1638</v>
      </c>
      <c r="D71" s="21"/>
      <c r="E71" s="25">
        <f aca="true" t="shared" si="8" ref="E71:E95">IF(C19=0,0,C71/C19)</f>
        <v>0.35732984293193715</v>
      </c>
      <c r="F71" s="21">
        <v>237</v>
      </c>
      <c r="G71" s="21"/>
      <c r="H71" s="25">
        <f aca="true" t="shared" si="9" ref="H71:H95">IF(F19=0,0,F71/F19)</f>
        <v>0.49478079331941544</v>
      </c>
      <c r="I71" s="21">
        <v>172</v>
      </c>
      <c r="J71" s="21"/>
      <c r="K71" s="25">
        <f aca="true" t="shared" si="10" ref="K71:K95">IF(I19=0,0,I71/I19)</f>
        <v>0.5119047619047619</v>
      </c>
      <c r="L71" s="21">
        <v>27</v>
      </c>
      <c r="M71" s="21"/>
      <c r="N71" s="25">
        <f aca="true" t="shared" si="11" ref="N71:N95">IF(L19=0,0,L71/L19)</f>
        <v>0.34615384615384615</v>
      </c>
      <c r="O71" s="21">
        <v>9</v>
      </c>
      <c r="P71" s="21"/>
      <c r="Q71" s="25">
        <f aca="true" t="shared" si="12" ref="Q71:Q95">IF(O19=0,0,O71/O19)</f>
        <v>0.6923076923076923</v>
      </c>
      <c r="R71" s="21">
        <v>29</v>
      </c>
      <c r="S71" s="21"/>
      <c r="T71" s="25">
        <f aca="true" t="shared" si="13" ref="T71:T95">IF(R19=0,0,R71/R19)</f>
        <v>0.5576923076923077</v>
      </c>
      <c r="U71" s="21">
        <v>1324</v>
      </c>
      <c r="V71" s="21"/>
      <c r="W71" s="25">
        <f aca="true" t="shared" si="14" ref="W71:W95">IF(U19=0,0,U71/U19)</f>
        <v>0.3286991062562066</v>
      </c>
      <c r="X71" s="21">
        <v>77</v>
      </c>
      <c r="Y71" s="21"/>
      <c r="Z71" s="25">
        <f aca="true" t="shared" si="15" ref="Z71:Z95">IF(X19=0,0,X71/X19)</f>
        <v>1</v>
      </c>
    </row>
    <row r="72" spans="1:26" ht="16.5" hidden="1">
      <c r="A72" s="23" t="s">
        <v>26</v>
      </c>
      <c r="B72" s="24">
        <v>1976</v>
      </c>
      <c r="C72" s="21">
        <v>1283</v>
      </c>
      <c r="D72" s="21"/>
      <c r="E72" s="25">
        <f t="shared" si="8"/>
        <v>0.2918562329390355</v>
      </c>
      <c r="F72" s="21">
        <v>170</v>
      </c>
      <c r="G72" s="21"/>
      <c r="H72" s="25">
        <f t="shared" si="9"/>
        <v>0.4381443298969072</v>
      </c>
      <c r="I72" s="21">
        <v>124</v>
      </c>
      <c r="J72" s="21"/>
      <c r="K72" s="25">
        <f t="shared" si="10"/>
        <v>0.4806201550387597</v>
      </c>
      <c r="L72" s="21">
        <v>18</v>
      </c>
      <c r="M72" s="21"/>
      <c r="N72" s="25">
        <f t="shared" si="11"/>
        <v>0.27692307692307694</v>
      </c>
      <c r="O72" s="21">
        <v>5</v>
      </c>
      <c r="P72" s="21"/>
      <c r="Q72" s="25">
        <f t="shared" si="12"/>
        <v>0.625</v>
      </c>
      <c r="R72" s="21">
        <v>23</v>
      </c>
      <c r="S72" s="21"/>
      <c r="T72" s="25">
        <f t="shared" si="13"/>
        <v>0.40350877192982454</v>
      </c>
      <c r="U72" s="21">
        <v>1101</v>
      </c>
      <c r="V72" s="21"/>
      <c r="W72" s="25">
        <f t="shared" si="14"/>
        <v>0.27607823470411236</v>
      </c>
      <c r="X72" s="21">
        <v>12</v>
      </c>
      <c r="Y72" s="21"/>
      <c r="Z72" s="25">
        <f t="shared" si="15"/>
        <v>0.6</v>
      </c>
    </row>
    <row r="73" spans="1:26" ht="16.5" hidden="1">
      <c r="A73" s="23" t="s">
        <v>27</v>
      </c>
      <c r="B73" s="24">
        <v>1977</v>
      </c>
      <c r="C73" s="21">
        <v>1240</v>
      </c>
      <c r="D73" s="21"/>
      <c r="E73" s="25">
        <f t="shared" si="8"/>
        <v>0.283363802559415</v>
      </c>
      <c r="F73" s="21">
        <v>186</v>
      </c>
      <c r="G73" s="21"/>
      <c r="H73" s="25">
        <f t="shared" si="9"/>
        <v>0.42758620689655175</v>
      </c>
      <c r="I73" s="21">
        <v>134</v>
      </c>
      <c r="J73" s="21"/>
      <c r="K73" s="25">
        <f t="shared" si="10"/>
        <v>0.4734982332155477</v>
      </c>
      <c r="L73" s="21">
        <v>24</v>
      </c>
      <c r="M73" s="21"/>
      <c r="N73" s="25">
        <f t="shared" si="11"/>
        <v>0.27586206896551724</v>
      </c>
      <c r="O73" s="21">
        <v>8</v>
      </c>
      <c r="P73" s="21"/>
      <c r="Q73" s="25">
        <f t="shared" si="12"/>
        <v>0.5</v>
      </c>
      <c r="R73" s="21">
        <v>20</v>
      </c>
      <c r="S73" s="21"/>
      <c r="T73" s="25">
        <f t="shared" si="13"/>
        <v>0.40816326530612246</v>
      </c>
      <c r="U73" s="21">
        <v>1041</v>
      </c>
      <c r="V73" s="21"/>
      <c r="W73" s="25">
        <f t="shared" si="14"/>
        <v>0.2654258031616522</v>
      </c>
      <c r="X73" s="21">
        <v>13</v>
      </c>
      <c r="Y73" s="21"/>
      <c r="Z73" s="25">
        <f t="shared" si="15"/>
        <v>0.6842105263157895</v>
      </c>
    </row>
    <row r="74" spans="1:26" ht="16.5" hidden="1">
      <c r="A74" s="23"/>
      <c r="B74" s="24">
        <v>1978</v>
      </c>
      <c r="C74" s="21">
        <v>1147</v>
      </c>
      <c r="D74" s="21"/>
      <c r="E74" s="25">
        <f t="shared" si="8"/>
        <v>0.2674283049661926</v>
      </c>
      <c r="F74" s="21">
        <v>160</v>
      </c>
      <c r="G74" s="21"/>
      <c r="H74" s="25">
        <f t="shared" si="9"/>
        <v>0.36613272311212813</v>
      </c>
      <c r="I74" s="21">
        <v>113</v>
      </c>
      <c r="J74" s="21"/>
      <c r="K74" s="25">
        <f t="shared" si="10"/>
        <v>0.41697416974169743</v>
      </c>
      <c r="L74" s="21">
        <v>18</v>
      </c>
      <c r="M74" s="21"/>
      <c r="N74" s="25">
        <f t="shared" si="11"/>
        <v>0.18</v>
      </c>
      <c r="O74" s="21">
        <v>8</v>
      </c>
      <c r="P74" s="21"/>
      <c r="Q74" s="25">
        <f t="shared" si="12"/>
        <v>0.3333333333333333</v>
      </c>
      <c r="R74" s="21">
        <v>21</v>
      </c>
      <c r="S74" s="21"/>
      <c r="T74" s="25">
        <f t="shared" si="13"/>
        <v>0.40384615384615385</v>
      </c>
      <c r="U74" s="21">
        <v>979</v>
      </c>
      <c r="V74" s="21"/>
      <c r="W74" s="25">
        <f t="shared" si="14"/>
        <v>0.25588081547307895</v>
      </c>
      <c r="X74" s="21">
        <v>8</v>
      </c>
      <c r="Y74" s="21"/>
      <c r="Z74" s="25">
        <f t="shared" si="15"/>
        <v>0.5</v>
      </c>
    </row>
    <row r="75" spans="1:26" ht="15.75" hidden="1">
      <c r="A75"/>
      <c r="B75" s="24">
        <v>1979</v>
      </c>
      <c r="C75" s="21">
        <v>998</v>
      </c>
      <c r="D75" s="21"/>
      <c r="E75" s="25">
        <f t="shared" si="8"/>
        <v>0.237675637056442</v>
      </c>
      <c r="F75" s="21">
        <v>146</v>
      </c>
      <c r="G75" s="21"/>
      <c r="H75" s="25">
        <f t="shared" si="9"/>
        <v>0.3677581863979849</v>
      </c>
      <c r="I75" s="21">
        <v>82</v>
      </c>
      <c r="J75" s="21"/>
      <c r="K75" s="25">
        <f t="shared" si="10"/>
        <v>0.4039408866995074</v>
      </c>
      <c r="L75" s="21">
        <v>40</v>
      </c>
      <c r="M75" s="21"/>
      <c r="N75" s="25">
        <f t="shared" si="11"/>
        <v>0.29411764705882354</v>
      </c>
      <c r="O75" s="21">
        <v>4</v>
      </c>
      <c r="P75" s="21"/>
      <c r="Q75" s="25">
        <f t="shared" si="12"/>
        <v>0.25</v>
      </c>
      <c r="R75" s="21">
        <v>20</v>
      </c>
      <c r="S75" s="21"/>
      <c r="T75" s="25">
        <f t="shared" si="13"/>
        <v>0.47619047619047616</v>
      </c>
      <c r="U75" s="21">
        <v>846</v>
      </c>
      <c r="V75" s="21"/>
      <c r="W75" s="25">
        <f t="shared" si="14"/>
        <v>0.2236911686938128</v>
      </c>
      <c r="X75" s="21">
        <v>6</v>
      </c>
      <c r="Y75" s="21"/>
      <c r="Z75" s="25">
        <f t="shared" si="15"/>
        <v>0.3</v>
      </c>
    </row>
    <row r="76" spans="1:26" ht="15.75" hidden="1">
      <c r="A76"/>
      <c r="B76" s="24">
        <v>1980</v>
      </c>
      <c r="C76" s="21">
        <v>1077</v>
      </c>
      <c r="D76" s="21"/>
      <c r="E76" s="25">
        <f t="shared" si="8"/>
        <v>0.2436100429767021</v>
      </c>
      <c r="F76" s="21">
        <v>129</v>
      </c>
      <c r="G76" s="21"/>
      <c r="H76" s="25">
        <f t="shared" si="9"/>
        <v>0.3265822784810127</v>
      </c>
      <c r="I76" s="21">
        <v>70</v>
      </c>
      <c r="J76" s="21"/>
      <c r="K76" s="25">
        <f t="shared" si="10"/>
        <v>0.38461538461538464</v>
      </c>
      <c r="L76" s="21">
        <v>29</v>
      </c>
      <c r="M76" s="21"/>
      <c r="N76" s="25">
        <f t="shared" si="11"/>
        <v>0.20279720279720279</v>
      </c>
      <c r="O76" s="21">
        <v>9</v>
      </c>
      <c r="P76" s="21"/>
      <c r="Q76" s="25">
        <f t="shared" si="12"/>
        <v>0.4090909090909091</v>
      </c>
      <c r="R76" s="21">
        <v>21</v>
      </c>
      <c r="S76" s="21"/>
      <c r="T76" s="25">
        <f t="shared" si="13"/>
        <v>0.4375</v>
      </c>
      <c r="U76" s="21">
        <v>943</v>
      </c>
      <c r="V76" s="21"/>
      <c r="W76" s="25">
        <f t="shared" si="14"/>
        <v>0.23563218390804597</v>
      </c>
      <c r="X76" s="21">
        <v>5</v>
      </c>
      <c r="Y76" s="21"/>
      <c r="Z76" s="25">
        <f t="shared" si="15"/>
        <v>0.20833333333333334</v>
      </c>
    </row>
    <row r="77" spans="2:26" ht="15.75" hidden="1">
      <c r="B77" s="24">
        <v>1981</v>
      </c>
      <c r="C77" s="21">
        <v>918</v>
      </c>
      <c r="D77" s="21"/>
      <c r="E77" s="25">
        <f t="shared" si="8"/>
        <v>0.21696998345544788</v>
      </c>
      <c r="F77" s="21">
        <v>134</v>
      </c>
      <c r="G77" s="21"/>
      <c r="H77" s="25">
        <f t="shared" si="9"/>
        <v>0.3333333333333333</v>
      </c>
      <c r="I77" s="21">
        <v>92</v>
      </c>
      <c r="J77" s="21"/>
      <c r="K77" s="25">
        <f t="shared" si="10"/>
        <v>0.48677248677248675</v>
      </c>
      <c r="L77" s="21">
        <v>26</v>
      </c>
      <c r="M77" s="21"/>
      <c r="N77" s="25">
        <f t="shared" si="11"/>
        <v>0.18055555555555555</v>
      </c>
      <c r="O77" s="21">
        <v>7</v>
      </c>
      <c r="P77" s="21"/>
      <c r="Q77" s="25">
        <f t="shared" si="12"/>
        <v>0.3888888888888889</v>
      </c>
      <c r="R77" s="21">
        <v>9</v>
      </c>
      <c r="S77" s="21"/>
      <c r="T77" s="25">
        <f t="shared" si="13"/>
        <v>0.17647058823529413</v>
      </c>
      <c r="U77" s="21">
        <v>776</v>
      </c>
      <c r="V77" s="21"/>
      <c r="W77" s="25">
        <f t="shared" si="14"/>
        <v>0.20383504071447334</v>
      </c>
      <c r="X77" s="21">
        <v>8</v>
      </c>
      <c r="Y77" s="21"/>
      <c r="Z77" s="25">
        <f t="shared" si="15"/>
        <v>0.36363636363636365</v>
      </c>
    </row>
    <row r="78" spans="2:26" ht="15.75" hidden="1">
      <c r="B78" s="24">
        <v>1982</v>
      </c>
      <c r="C78" s="21">
        <v>879</v>
      </c>
      <c r="D78" s="21"/>
      <c r="E78" s="25">
        <f t="shared" si="8"/>
        <v>0.2032839962997225</v>
      </c>
      <c r="F78" s="21">
        <v>132</v>
      </c>
      <c r="G78" s="21"/>
      <c r="H78" s="25">
        <f t="shared" si="9"/>
        <v>0.30068337129840544</v>
      </c>
      <c r="I78" s="21">
        <v>84</v>
      </c>
      <c r="J78" s="21"/>
      <c r="K78" s="25">
        <f t="shared" si="10"/>
        <v>0.39622641509433965</v>
      </c>
      <c r="L78" s="21">
        <v>27</v>
      </c>
      <c r="M78" s="21"/>
      <c r="N78" s="25">
        <f t="shared" si="11"/>
        <v>0.15789473684210525</v>
      </c>
      <c r="O78" s="21">
        <v>3</v>
      </c>
      <c r="P78" s="21"/>
      <c r="Q78" s="25">
        <f t="shared" si="12"/>
        <v>0.3</v>
      </c>
      <c r="R78" s="21">
        <v>18</v>
      </c>
      <c r="S78" s="21"/>
      <c r="T78" s="25">
        <f t="shared" si="13"/>
        <v>0.391304347826087</v>
      </c>
      <c r="U78" s="21">
        <v>741</v>
      </c>
      <c r="V78" s="21"/>
      <c r="W78" s="25">
        <f t="shared" si="14"/>
        <v>0.19117647058823528</v>
      </c>
      <c r="X78" s="21">
        <v>6</v>
      </c>
      <c r="Y78" s="21"/>
      <c r="Z78" s="25">
        <f t="shared" si="15"/>
        <v>0.6666666666666666</v>
      </c>
    </row>
    <row r="79" spans="2:26" ht="15.75" hidden="1">
      <c r="B79" s="24">
        <v>1983</v>
      </c>
      <c r="C79" s="21">
        <v>796</v>
      </c>
      <c r="D79" s="21"/>
      <c r="E79" s="25">
        <f t="shared" si="8"/>
        <v>0.1837488457987073</v>
      </c>
      <c r="F79" s="21">
        <v>130</v>
      </c>
      <c r="G79" s="21"/>
      <c r="H79" s="25">
        <f t="shared" si="9"/>
        <v>0.28888888888888886</v>
      </c>
      <c r="I79" s="21">
        <v>76</v>
      </c>
      <c r="J79" s="21"/>
      <c r="K79" s="25">
        <f t="shared" si="10"/>
        <v>0.40425531914893614</v>
      </c>
      <c r="L79" s="21">
        <v>41</v>
      </c>
      <c r="M79" s="21"/>
      <c r="N79" s="25">
        <f t="shared" si="11"/>
        <v>0.20398009950248755</v>
      </c>
      <c r="O79" s="21">
        <v>2</v>
      </c>
      <c r="P79" s="21"/>
      <c r="Q79" s="25">
        <f t="shared" si="12"/>
        <v>0.2222222222222222</v>
      </c>
      <c r="R79" s="21">
        <v>11</v>
      </c>
      <c r="S79" s="21"/>
      <c r="T79" s="25">
        <f t="shared" si="13"/>
        <v>0.21153846153846154</v>
      </c>
      <c r="U79" s="21">
        <v>666</v>
      </c>
      <c r="V79" s="21"/>
      <c r="W79" s="25">
        <f t="shared" si="14"/>
        <v>0.17156105100463678</v>
      </c>
      <c r="X79" s="21">
        <v>0</v>
      </c>
      <c r="Y79" s="21"/>
      <c r="Z79" s="25">
        <f t="shared" si="15"/>
        <v>0</v>
      </c>
    </row>
    <row r="80" spans="2:26" ht="15.75" hidden="1">
      <c r="B80" s="24">
        <v>1984</v>
      </c>
      <c r="C80" s="21">
        <v>740</v>
      </c>
      <c r="D80" s="21"/>
      <c r="E80" s="25">
        <f t="shared" si="8"/>
        <v>0.16621743036837378</v>
      </c>
      <c r="F80" s="21">
        <v>138</v>
      </c>
      <c r="G80" s="21"/>
      <c r="H80" s="25">
        <f t="shared" si="9"/>
        <v>0.24864864864864866</v>
      </c>
      <c r="I80" s="21">
        <v>80</v>
      </c>
      <c r="J80" s="21"/>
      <c r="K80" s="25">
        <f t="shared" si="10"/>
        <v>0.3827751196172249</v>
      </c>
      <c r="L80" s="21">
        <v>29</v>
      </c>
      <c r="M80" s="21"/>
      <c r="N80" s="25">
        <f t="shared" si="11"/>
        <v>0.11693548387096774</v>
      </c>
      <c r="O80" s="21">
        <v>5</v>
      </c>
      <c r="P80" s="21"/>
      <c r="Q80" s="25">
        <f t="shared" si="12"/>
        <v>0.22727272727272727</v>
      </c>
      <c r="R80" s="21">
        <v>24</v>
      </c>
      <c r="S80" s="21"/>
      <c r="T80" s="25">
        <f t="shared" si="13"/>
        <v>0.3157894736842105</v>
      </c>
      <c r="U80" s="21">
        <v>602</v>
      </c>
      <c r="V80" s="21"/>
      <c r="W80" s="25">
        <f t="shared" si="14"/>
        <v>0.15447780343854248</v>
      </c>
      <c r="X80" s="21">
        <v>0</v>
      </c>
      <c r="Y80" s="21"/>
      <c r="Z80" s="25">
        <f t="shared" si="15"/>
        <v>0</v>
      </c>
    </row>
    <row r="81" spans="1:26" ht="16.5" hidden="1">
      <c r="A81" s="23"/>
      <c r="B81" s="24">
        <v>1985</v>
      </c>
      <c r="C81" s="21">
        <v>687</v>
      </c>
      <c r="D81" s="21"/>
      <c r="E81" s="25">
        <f t="shared" si="8"/>
        <v>0.15400134498991258</v>
      </c>
      <c r="F81" s="21">
        <v>138</v>
      </c>
      <c r="G81" s="21"/>
      <c r="H81" s="25">
        <f t="shared" si="9"/>
        <v>0.22660098522167488</v>
      </c>
      <c r="I81" s="21">
        <v>63</v>
      </c>
      <c r="J81" s="21"/>
      <c r="K81" s="25">
        <f t="shared" si="10"/>
        <v>0.27155172413793105</v>
      </c>
      <c r="L81" s="21">
        <v>42</v>
      </c>
      <c r="M81" s="21"/>
      <c r="N81" s="25">
        <f t="shared" si="11"/>
        <v>0.15053763440860216</v>
      </c>
      <c r="O81" s="21">
        <v>5</v>
      </c>
      <c r="P81" s="21"/>
      <c r="Q81" s="25">
        <f t="shared" si="12"/>
        <v>0.35714285714285715</v>
      </c>
      <c r="R81" s="21">
        <v>28</v>
      </c>
      <c r="S81" s="21"/>
      <c r="T81" s="25">
        <f t="shared" si="13"/>
        <v>0.3333333333333333</v>
      </c>
      <c r="U81" s="21">
        <v>549</v>
      </c>
      <c r="V81" s="21"/>
      <c r="W81" s="25">
        <f t="shared" si="14"/>
        <v>0.1425233644859813</v>
      </c>
      <c r="X81" s="21">
        <v>0</v>
      </c>
      <c r="Y81" s="21"/>
      <c r="Z81" s="25">
        <f t="shared" si="15"/>
        <v>0</v>
      </c>
    </row>
    <row r="82" spans="1:26" ht="16.5" hidden="1">
      <c r="A82" s="23"/>
      <c r="B82" s="24">
        <v>1986</v>
      </c>
      <c r="C82" s="21">
        <v>647</v>
      </c>
      <c r="D82" s="21"/>
      <c r="E82" s="25">
        <f t="shared" si="8"/>
        <v>0.1365843360776863</v>
      </c>
      <c r="F82" s="21">
        <v>160</v>
      </c>
      <c r="G82" s="21"/>
      <c r="H82" s="25">
        <f t="shared" si="9"/>
        <v>0.22792022792022792</v>
      </c>
      <c r="I82" s="21">
        <v>89</v>
      </c>
      <c r="J82" s="21"/>
      <c r="K82" s="25">
        <f t="shared" si="10"/>
        <v>0.3236363636363636</v>
      </c>
      <c r="L82" s="21">
        <v>36</v>
      </c>
      <c r="M82" s="21"/>
      <c r="N82" s="25">
        <f t="shared" si="11"/>
        <v>0.12121212121212122</v>
      </c>
      <c r="O82" s="21">
        <v>7</v>
      </c>
      <c r="P82" s="21"/>
      <c r="Q82" s="25">
        <f t="shared" si="12"/>
        <v>0.3684210526315789</v>
      </c>
      <c r="R82" s="21">
        <v>28</v>
      </c>
      <c r="S82" s="21"/>
      <c r="T82" s="25">
        <f t="shared" si="13"/>
        <v>0.25225225225225223</v>
      </c>
      <c r="U82" s="21">
        <v>486</v>
      </c>
      <c r="V82" s="21"/>
      <c r="W82" s="25">
        <f t="shared" si="14"/>
        <v>0.12047595438770452</v>
      </c>
      <c r="X82" s="21">
        <v>1</v>
      </c>
      <c r="Y82" s="21"/>
      <c r="Z82" s="25">
        <f t="shared" si="15"/>
        <v>1</v>
      </c>
    </row>
    <row r="83" spans="1:26" ht="16.5" hidden="1">
      <c r="A83" s="23" t="s">
        <v>28</v>
      </c>
      <c r="B83" s="24">
        <v>1987</v>
      </c>
      <c r="C83" s="21">
        <v>626</v>
      </c>
      <c r="D83" s="21"/>
      <c r="E83" s="25">
        <f t="shared" si="8"/>
        <v>0.13445017182130584</v>
      </c>
      <c r="F83" s="21">
        <v>156</v>
      </c>
      <c r="G83" s="21"/>
      <c r="H83" s="25">
        <f t="shared" si="9"/>
        <v>0.20553359683794467</v>
      </c>
      <c r="I83" s="21">
        <v>80</v>
      </c>
      <c r="J83" s="21"/>
      <c r="K83" s="25">
        <f t="shared" si="10"/>
        <v>0.321285140562249</v>
      </c>
      <c r="L83" s="21">
        <v>42</v>
      </c>
      <c r="M83" s="21"/>
      <c r="N83" s="25">
        <f t="shared" si="11"/>
        <v>0.11052631578947368</v>
      </c>
      <c r="O83" s="21">
        <v>5</v>
      </c>
      <c r="P83" s="21"/>
      <c r="Q83" s="25">
        <f t="shared" si="12"/>
        <v>0.3333333333333333</v>
      </c>
      <c r="R83" s="21">
        <v>29</v>
      </c>
      <c r="S83" s="21"/>
      <c r="T83" s="25">
        <f t="shared" si="13"/>
        <v>0.25217391304347825</v>
      </c>
      <c r="U83" s="21">
        <v>464</v>
      </c>
      <c r="V83" s="21"/>
      <c r="W83" s="25">
        <f t="shared" si="14"/>
        <v>0.11952601751674395</v>
      </c>
      <c r="X83" s="21">
        <v>6</v>
      </c>
      <c r="Y83" s="21"/>
      <c r="Z83" s="25">
        <f t="shared" si="15"/>
        <v>0.4</v>
      </c>
    </row>
    <row r="84" spans="2:26" ht="15.75" hidden="1">
      <c r="B84" s="24">
        <v>1988</v>
      </c>
      <c r="C84" s="21">
        <v>617</v>
      </c>
      <c r="D84" s="21"/>
      <c r="E84" s="25">
        <f t="shared" si="8"/>
        <v>0.13557459898923313</v>
      </c>
      <c r="F84" s="21">
        <v>189</v>
      </c>
      <c r="G84" s="21"/>
      <c r="H84" s="25">
        <f t="shared" si="9"/>
        <v>0.20344456404736275</v>
      </c>
      <c r="I84" s="21">
        <v>83</v>
      </c>
      <c r="J84" s="21"/>
      <c r="K84" s="25">
        <f t="shared" si="10"/>
        <v>0.2785234899328859</v>
      </c>
      <c r="L84" s="21">
        <v>53</v>
      </c>
      <c r="M84" s="21"/>
      <c r="N84" s="25">
        <f t="shared" si="11"/>
        <v>0.125</v>
      </c>
      <c r="O84" s="21">
        <v>8</v>
      </c>
      <c r="P84" s="21"/>
      <c r="Q84" s="25">
        <f t="shared" si="12"/>
        <v>0.25806451612903225</v>
      </c>
      <c r="R84" s="21">
        <v>45</v>
      </c>
      <c r="S84" s="21"/>
      <c r="T84" s="25">
        <f t="shared" si="13"/>
        <v>0.2556818181818182</v>
      </c>
      <c r="U84" s="21">
        <v>426</v>
      </c>
      <c r="V84" s="21"/>
      <c r="W84" s="25">
        <f t="shared" si="14"/>
        <v>0.11843202668890743</v>
      </c>
      <c r="X84" s="21">
        <v>2</v>
      </c>
      <c r="Y84" s="21"/>
      <c r="Z84" s="25">
        <f t="shared" si="15"/>
        <v>0.08</v>
      </c>
    </row>
    <row r="85" spans="2:26" ht="15.75" hidden="1">
      <c r="B85" s="24">
        <v>1989</v>
      </c>
      <c r="C85" s="21">
        <v>647</v>
      </c>
      <c r="D85" s="21"/>
      <c r="E85" s="25">
        <f t="shared" si="8"/>
        <v>0.13696020321761218</v>
      </c>
      <c r="F85" s="21">
        <v>154</v>
      </c>
      <c r="G85" s="21"/>
      <c r="H85" s="25">
        <f t="shared" si="9"/>
        <v>0.1696035242290749</v>
      </c>
      <c r="I85" s="21">
        <v>63</v>
      </c>
      <c r="J85" s="21"/>
      <c r="K85" s="25">
        <f t="shared" si="10"/>
        <v>0.24609375</v>
      </c>
      <c r="L85" s="21">
        <v>61</v>
      </c>
      <c r="M85" s="21"/>
      <c r="N85" s="25">
        <f t="shared" si="11"/>
        <v>0.13118279569892474</v>
      </c>
      <c r="O85" s="21">
        <v>3</v>
      </c>
      <c r="P85" s="21"/>
      <c r="Q85" s="25">
        <f t="shared" si="12"/>
        <v>0.13043478260869565</v>
      </c>
      <c r="R85" s="21">
        <v>27</v>
      </c>
      <c r="S85" s="21"/>
      <c r="T85" s="25">
        <f t="shared" si="13"/>
        <v>0.16463414634146342</v>
      </c>
      <c r="U85" s="21">
        <v>474</v>
      </c>
      <c r="V85" s="21"/>
      <c r="W85" s="25">
        <f t="shared" si="14"/>
        <v>0.12901469787697334</v>
      </c>
      <c r="X85" s="21">
        <v>19</v>
      </c>
      <c r="Y85" s="21"/>
      <c r="Z85" s="25">
        <f t="shared" si="15"/>
        <v>0.13380281690140844</v>
      </c>
    </row>
    <row r="86" spans="1:26" ht="16.5">
      <c r="A86" s="23" t="s">
        <v>25</v>
      </c>
      <c r="B86" s="24">
        <v>1990</v>
      </c>
      <c r="C86" s="21">
        <v>705</v>
      </c>
      <c r="D86" s="21"/>
      <c r="E86" s="25">
        <f t="shared" si="8"/>
        <v>0.15161290322580645</v>
      </c>
      <c r="F86" s="21">
        <v>225</v>
      </c>
      <c r="G86" s="21"/>
      <c r="H86" s="25">
        <f t="shared" si="9"/>
        <v>0.21823472356935014</v>
      </c>
      <c r="I86" s="21">
        <v>116</v>
      </c>
      <c r="J86" s="21"/>
      <c r="K86" s="25">
        <f t="shared" si="10"/>
        <v>0.3258426966292135</v>
      </c>
      <c r="L86" s="21">
        <v>61</v>
      </c>
      <c r="M86" s="21"/>
      <c r="N86" s="25">
        <f t="shared" si="11"/>
        <v>0.13646532438478748</v>
      </c>
      <c r="O86" s="21">
        <v>5</v>
      </c>
      <c r="P86" s="21"/>
      <c r="Q86" s="25">
        <f t="shared" si="12"/>
        <v>0.25</v>
      </c>
      <c r="R86" s="21">
        <v>43</v>
      </c>
      <c r="S86" s="21"/>
      <c r="T86" s="25">
        <f t="shared" si="13"/>
        <v>0.20673076923076922</v>
      </c>
      <c r="U86" s="21">
        <v>465</v>
      </c>
      <c r="V86" s="21"/>
      <c r="W86" s="25">
        <f t="shared" si="14"/>
        <v>0.13493905977945445</v>
      </c>
      <c r="X86" s="21">
        <v>15</v>
      </c>
      <c r="Y86" s="21"/>
      <c r="Z86" s="25">
        <f t="shared" si="15"/>
        <v>0.08670520231213873</v>
      </c>
    </row>
    <row r="87" spans="1:26" ht="16.5">
      <c r="A87" s="23" t="s">
        <v>26</v>
      </c>
      <c r="B87" s="24">
        <v>1991</v>
      </c>
      <c r="C87" s="21">
        <v>762</v>
      </c>
      <c r="D87" s="21"/>
      <c r="E87" s="25">
        <f t="shared" si="8"/>
        <v>0.1613722998729352</v>
      </c>
      <c r="F87" s="21">
        <v>266</v>
      </c>
      <c r="G87" s="21"/>
      <c r="H87" s="25">
        <f t="shared" si="9"/>
        <v>0.2289156626506024</v>
      </c>
      <c r="I87" s="21">
        <v>110</v>
      </c>
      <c r="J87" s="21"/>
      <c r="K87" s="25">
        <f t="shared" si="10"/>
        <v>0.3055555555555556</v>
      </c>
      <c r="L87" s="21">
        <v>77</v>
      </c>
      <c r="M87" s="21"/>
      <c r="N87" s="25">
        <f t="shared" si="11"/>
        <v>0.14</v>
      </c>
      <c r="O87" s="21">
        <v>7</v>
      </c>
      <c r="P87" s="21"/>
      <c r="Q87" s="25">
        <f t="shared" si="12"/>
        <v>0.1891891891891892</v>
      </c>
      <c r="R87" s="21">
        <v>72</v>
      </c>
      <c r="S87" s="21"/>
      <c r="T87" s="25">
        <f t="shared" si="13"/>
        <v>0.33488372093023255</v>
      </c>
      <c r="U87" s="21">
        <v>469</v>
      </c>
      <c r="V87" s="21"/>
      <c r="W87" s="25">
        <f t="shared" si="14"/>
        <v>0.1370944168371821</v>
      </c>
      <c r="X87" s="21">
        <v>27</v>
      </c>
      <c r="Y87" s="21"/>
      <c r="Z87" s="25">
        <f t="shared" si="15"/>
        <v>0.19424460431654678</v>
      </c>
    </row>
    <row r="88" spans="1:26" ht="16.5">
      <c r="A88" s="23" t="s">
        <v>27</v>
      </c>
      <c r="B88" s="24">
        <v>1992</v>
      </c>
      <c r="C88" s="21">
        <v>739</v>
      </c>
      <c r="D88" s="21"/>
      <c r="E88" s="25">
        <f t="shared" si="8"/>
        <v>0.15370216306156406</v>
      </c>
      <c r="F88" s="21">
        <v>286</v>
      </c>
      <c r="G88" s="21"/>
      <c r="H88" s="25">
        <f t="shared" si="9"/>
        <v>0.23442622950819672</v>
      </c>
      <c r="I88" s="21">
        <v>123</v>
      </c>
      <c r="J88" s="21"/>
      <c r="K88" s="25">
        <f t="shared" si="10"/>
        <v>0.3342391304347826</v>
      </c>
      <c r="L88" s="21">
        <v>81</v>
      </c>
      <c r="M88" s="21"/>
      <c r="N88" s="25">
        <f t="shared" si="11"/>
        <v>0.14862385321100918</v>
      </c>
      <c r="O88" s="21">
        <v>13</v>
      </c>
      <c r="P88" s="21"/>
      <c r="Q88" s="25">
        <f t="shared" si="12"/>
        <v>0.28888888888888886</v>
      </c>
      <c r="R88" s="21">
        <v>69</v>
      </c>
      <c r="S88" s="21"/>
      <c r="T88" s="25">
        <f t="shared" si="13"/>
        <v>0.2633587786259542</v>
      </c>
      <c r="U88" s="21">
        <v>429</v>
      </c>
      <c r="V88" s="21"/>
      <c r="W88" s="25">
        <f t="shared" si="14"/>
        <v>0.12510936132983377</v>
      </c>
      <c r="X88" s="21">
        <v>24</v>
      </c>
      <c r="Y88" s="21"/>
      <c r="Z88" s="25">
        <f t="shared" si="15"/>
        <v>0.1509433962264151</v>
      </c>
    </row>
    <row r="89" spans="1:26" ht="16.5">
      <c r="A89" s="23"/>
      <c r="B89" s="24">
        <v>1993</v>
      </c>
      <c r="C89" s="21">
        <v>781</v>
      </c>
      <c r="D89" s="21"/>
      <c r="E89" s="25">
        <f t="shared" si="8"/>
        <v>0.16153050672182007</v>
      </c>
      <c r="F89" s="21">
        <v>318</v>
      </c>
      <c r="G89" s="21"/>
      <c r="H89" s="25">
        <f t="shared" si="9"/>
        <v>0.24537037037037038</v>
      </c>
      <c r="I89" s="21">
        <v>159</v>
      </c>
      <c r="J89" s="21"/>
      <c r="K89" s="25">
        <f t="shared" si="10"/>
        <v>0.38875305623471884</v>
      </c>
      <c r="L89" s="21">
        <v>68</v>
      </c>
      <c r="M89" s="21"/>
      <c r="N89" s="25">
        <f t="shared" si="11"/>
        <v>0.11486486486486487</v>
      </c>
      <c r="O89" s="21">
        <v>17</v>
      </c>
      <c r="P89" s="21"/>
      <c r="Q89" s="25">
        <f t="shared" si="12"/>
        <v>0.4722222222222222</v>
      </c>
      <c r="R89" s="21">
        <v>74</v>
      </c>
      <c r="S89" s="21"/>
      <c r="T89" s="25">
        <f t="shared" si="13"/>
        <v>0.2857142857142857</v>
      </c>
      <c r="U89" s="21">
        <v>445</v>
      </c>
      <c r="V89" s="21"/>
      <c r="W89" s="25">
        <f t="shared" si="14"/>
        <v>0.13134592680047225</v>
      </c>
      <c r="X89" s="21">
        <v>18</v>
      </c>
      <c r="Y89" s="21"/>
      <c r="Z89" s="25">
        <f t="shared" si="15"/>
        <v>0.11920529801324503</v>
      </c>
    </row>
    <row r="90" spans="1:26" ht="16.5">
      <c r="A90" s="23"/>
      <c r="B90" s="24">
        <v>1994</v>
      </c>
      <c r="C90" s="21">
        <v>798</v>
      </c>
      <c r="D90" s="21"/>
      <c r="E90" s="25">
        <f t="shared" si="8"/>
        <v>0.16701548765173713</v>
      </c>
      <c r="F90" s="21">
        <v>347</v>
      </c>
      <c r="G90" s="21"/>
      <c r="H90" s="25">
        <f t="shared" si="9"/>
        <v>0.25799256505576207</v>
      </c>
      <c r="I90" s="21">
        <v>171</v>
      </c>
      <c r="J90" s="21"/>
      <c r="K90" s="25">
        <f t="shared" si="10"/>
        <v>0.39767441860465114</v>
      </c>
      <c r="L90" s="21">
        <v>90</v>
      </c>
      <c r="M90" s="21"/>
      <c r="N90" s="25">
        <f t="shared" si="11"/>
        <v>0.14308426073131955</v>
      </c>
      <c r="O90" s="21">
        <v>12</v>
      </c>
      <c r="P90" s="21"/>
      <c r="Q90" s="25">
        <f t="shared" si="12"/>
        <v>0.32432432432432434</v>
      </c>
      <c r="R90" s="21">
        <v>74</v>
      </c>
      <c r="S90" s="21"/>
      <c r="T90" s="25">
        <f t="shared" si="13"/>
        <v>0.2971887550200803</v>
      </c>
      <c r="U90" s="21">
        <v>422</v>
      </c>
      <c r="V90" s="21"/>
      <c r="W90" s="25">
        <f t="shared" si="14"/>
        <v>0.1300462249614792</v>
      </c>
      <c r="X90" s="21">
        <v>29</v>
      </c>
      <c r="Y90" s="21"/>
      <c r="Z90" s="25">
        <f t="shared" si="15"/>
        <v>0.15425531914893617</v>
      </c>
    </row>
    <row r="91" spans="1:26" ht="16.5">
      <c r="A91" s="23"/>
      <c r="B91" s="24">
        <v>1995</v>
      </c>
      <c r="C91" s="21">
        <v>776</v>
      </c>
      <c r="D91" s="21"/>
      <c r="E91" s="25">
        <f t="shared" si="8"/>
        <v>0.1552931759055433</v>
      </c>
      <c r="F91" s="21">
        <v>304</v>
      </c>
      <c r="G91" s="21"/>
      <c r="H91" s="25">
        <f t="shared" si="9"/>
        <v>0.218705035971223</v>
      </c>
      <c r="I91" s="21">
        <v>156</v>
      </c>
      <c r="J91" s="21"/>
      <c r="K91" s="25">
        <f t="shared" si="10"/>
        <v>0.30952380952380953</v>
      </c>
      <c r="L91" s="21">
        <v>72</v>
      </c>
      <c r="M91" s="21"/>
      <c r="N91" s="25">
        <f t="shared" si="11"/>
        <v>0.11980033277870217</v>
      </c>
      <c r="O91" s="21">
        <v>12</v>
      </c>
      <c r="P91" s="21"/>
      <c r="Q91" s="25">
        <f t="shared" si="12"/>
        <v>0.2857142857142857</v>
      </c>
      <c r="R91" s="21">
        <v>64</v>
      </c>
      <c r="S91" s="21"/>
      <c r="T91" s="25">
        <f t="shared" si="13"/>
        <v>0.26337448559670784</v>
      </c>
      <c r="U91" s="21">
        <v>443</v>
      </c>
      <c r="V91" s="21"/>
      <c r="W91" s="25">
        <f t="shared" si="14"/>
        <v>0.13079421316799528</v>
      </c>
      <c r="X91" s="21">
        <v>29</v>
      </c>
      <c r="Y91" s="21"/>
      <c r="Z91" s="25">
        <f t="shared" si="15"/>
        <v>0.1318181818181818</v>
      </c>
    </row>
    <row r="92" spans="1:26" ht="16.5">
      <c r="A92" s="23"/>
      <c r="B92" s="24">
        <v>1996</v>
      </c>
      <c r="C92" s="21">
        <v>712</v>
      </c>
      <c r="D92" s="21"/>
      <c r="E92" s="25">
        <f t="shared" si="8"/>
        <v>0.1415225601272113</v>
      </c>
      <c r="F92" s="21">
        <v>275</v>
      </c>
      <c r="G92" s="21"/>
      <c r="H92" s="25">
        <f t="shared" si="9"/>
        <v>0.20190895741556533</v>
      </c>
      <c r="I92" s="21">
        <v>132</v>
      </c>
      <c r="J92" s="21"/>
      <c r="K92" s="25">
        <f t="shared" si="10"/>
        <v>0.2972972972972973</v>
      </c>
      <c r="L92" s="21">
        <v>83</v>
      </c>
      <c r="M92" s="21"/>
      <c r="N92" s="25">
        <f t="shared" si="11"/>
        <v>0.12788906009244994</v>
      </c>
      <c r="O92" s="21">
        <v>9</v>
      </c>
      <c r="P92" s="21"/>
      <c r="Q92" s="25">
        <f t="shared" si="12"/>
        <v>0.28125</v>
      </c>
      <c r="R92" s="21">
        <v>51</v>
      </c>
      <c r="S92" s="21"/>
      <c r="T92" s="25">
        <f t="shared" si="13"/>
        <v>0.21518987341772153</v>
      </c>
      <c r="U92" s="21">
        <v>394</v>
      </c>
      <c r="V92" s="21"/>
      <c r="W92" s="25">
        <f t="shared" si="14"/>
        <v>0.11764705882352941</v>
      </c>
      <c r="X92" s="21">
        <v>43</v>
      </c>
      <c r="Y92" s="21"/>
      <c r="Z92" s="25">
        <f t="shared" si="15"/>
        <v>0.134375</v>
      </c>
    </row>
    <row r="93" spans="1:26" ht="16.5">
      <c r="A93" s="23"/>
      <c r="B93" s="24">
        <v>1997</v>
      </c>
      <c r="C93" s="21">
        <v>688</v>
      </c>
      <c r="D93" s="21"/>
      <c r="E93" s="25">
        <f t="shared" si="8"/>
        <v>0.13139801375095492</v>
      </c>
      <c r="F93" s="21">
        <v>241</v>
      </c>
      <c r="G93" s="21"/>
      <c r="H93" s="25">
        <f t="shared" si="9"/>
        <v>0.19249201277955272</v>
      </c>
      <c r="I93" s="21">
        <v>120</v>
      </c>
      <c r="J93" s="21"/>
      <c r="K93" s="25">
        <f t="shared" si="10"/>
        <v>0.3053435114503817</v>
      </c>
      <c r="L93" s="21">
        <v>73</v>
      </c>
      <c r="M93" s="21"/>
      <c r="N93" s="25">
        <f t="shared" si="11"/>
        <v>0.11496062992125984</v>
      </c>
      <c r="O93" s="21">
        <v>7</v>
      </c>
      <c r="P93" s="21"/>
      <c r="Q93" s="25">
        <f t="shared" si="12"/>
        <v>0.30434782608695654</v>
      </c>
      <c r="R93" s="21">
        <v>41</v>
      </c>
      <c r="S93" s="21"/>
      <c r="T93" s="25">
        <f t="shared" si="13"/>
        <v>0.20398009950248755</v>
      </c>
      <c r="U93" s="21">
        <v>397</v>
      </c>
      <c r="V93" s="21"/>
      <c r="W93" s="25">
        <f t="shared" si="14"/>
        <v>0.1093965279691375</v>
      </c>
      <c r="X93" s="21">
        <v>50</v>
      </c>
      <c r="Y93" s="21"/>
      <c r="Z93" s="25">
        <f t="shared" si="15"/>
        <v>0.14084507042253522</v>
      </c>
    </row>
    <row r="94" spans="1:26" ht="16.5">
      <c r="A94" s="23"/>
      <c r="B94" s="24">
        <v>1998</v>
      </c>
      <c r="C94" s="21">
        <v>581</v>
      </c>
      <c r="D94" s="21"/>
      <c r="E94" s="25">
        <f t="shared" si="8"/>
        <v>0.11720798870284446</v>
      </c>
      <c r="F94" s="21">
        <v>217</v>
      </c>
      <c r="G94" s="21"/>
      <c r="H94" s="25">
        <f t="shared" si="9"/>
        <v>0.17222222222222222</v>
      </c>
      <c r="I94" s="21">
        <v>100</v>
      </c>
      <c r="J94" s="21"/>
      <c r="K94" s="25">
        <f t="shared" si="10"/>
        <v>0.2680965147453083</v>
      </c>
      <c r="L94" s="21">
        <v>61</v>
      </c>
      <c r="M94" s="21"/>
      <c r="N94" s="25">
        <f t="shared" si="11"/>
        <v>0.09682539682539683</v>
      </c>
      <c r="O94" s="21">
        <v>14</v>
      </c>
      <c r="P94" s="21"/>
      <c r="Q94" s="25">
        <f t="shared" si="12"/>
        <v>0.4117647058823529</v>
      </c>
      <c r="R94" s="21">
        <v>42</v>
      </c>
      <c r="S94" s="21"/>
      <c r="T94" s="25">
        <f t="shared" si="13"/>
        <v>0.18834080717488788</v>
      </c>
      <c r="U94" s="21">
        <v>330</v>
      </c>
      <c r="V94" s="21"/>
      <c r="W94" s="25">
        <f t="shared" si="14"/>
        <v>0.09939759036144578</v>
      </c>
      <c r="X94" s="21">
        <v>34</v>
      </c>
      <c r="Y94" s="21"/>
      <c r="Z94" s="25">
        <f t="shared" si="15"/>
        <v>0.09018567639257294</v>
      </c>
    </row>
    <row r="95" spans="1:26" ht="16.5">
      <c r="A95" s="23"/>
      <c r="B95" s="24">
        <v>1999</v>
      </c>
      <c r="C95" s="21">
        <v>641</v>
      </c>
      <c r="D95" s="21"/>
      <c r="E95" s="25">
        <f t="shared" si="8"/>
        <v>0.12223493516399694</v>
      </c>
      <c r="F95" s="21">
        <v>221</v>
      </c>
      <c r="G95" s="21"/>
      <c r="H95" s="25">
        <f t="shared" si="9"/>
        <v>0.16358253145817914</v>
      </c>
      <c r="I95" s="21">
        <v>91</v>
      </c>
      <c r="J95" s="21"/>
      <c r="K95" s="25">
        <f t="shared" si="10"/>
        <v>0.2563380281690141</v>
      </c>
      <c r="L95" s="21">
        <v>83</v>
      </c>
      <c r="M95" s="21"/>
      <c r="N95" s="25">
        <f t="shared" si="11"/>
        <v>0.10863874345549739</v>
      </c>
      <c r="O95" s="21">
        <v>10</v>
      </c>
      <c r="P95" s="21"/>
      <c r="Q95" s="25">
        <f t="shared" si="12"/>
        <v>0.2857142857142857</v>
      </c>
      <c r="R95" s="21">
        <v>37</v>
      </c>
      <c r="S95" s="21"/>
      <c r="T95" s="25">
        <f t="shared" si="13"/>
        <v>0.18781725888324874</v>
      </c>
      <c r="U95" s="21">
        <v>389</v>
      </c>
      <c r="V95" s="21"/>
      <c r="W95" s="25">
        <f t="shared" si="14"/>
        <v>0.10459801021780048</v>
      </c>
      <c r="X95" s="21">
        <v>31</v>
      </c>
      <c r="Y95" s="21"/>
      <c r="Z95" s="25">
        <f t="shared" si="15"/>
        <v>0.1781609195402299</v>
      </c>
    </row>
    <row r="96" spans="1:26" ht="16.5">
      <c r="A96" s="23"/>
      <c r="B96" s="24"/>
      <c r="C96" s="21"/>
      <c r="D96" s="21"/>
      <c r="E96" s="25"/>
      <c r="F96" s="21"/>
      <c r="G96" s="21"/>
      <c r="H96" s="25"/>
      <c r="I96" s="21"/>
      <c r="J96" s="21"/>
      <c r="K96" s="25"/>
      <c r="L96" s="21"/>
      <c r="M96" s="21"/>
      <c r="N96" s="25"/>
      <c r="O96" s="21"/>
      <c r="P96" s="21"/>
      <c r="Q96" s="25"/>
      <c r="R96" s="21"/>
      <c r="S96" s="21"/>
      <c r="T96" s="25"/>
      <c r="U96" s="21"/>
      <c r="V96" s="21"/>
      <c r="W96" s="25"/>
      <c r="X96" s="21"/>
      <c r="Y96" s="21"/>
      <c r="Z96" s="25"/>
    </row>
    <row r="97" spans="1:26" ht="16.5" hidden="1">
      <c r="A97" s="23" t="s">
        <v>29</v>
      </c>
      <c r="B97" s="24">
        <v>1975</v>
      </c>
      <c r="C97" s="21">
        <v>101</v>
      </c>
      <c r="D97" s="21"/>
      <c r="E97" s="25">
        <f aca="true" t="shared" si="16" ref="E97:E121">IF(C19=0,0,C97/C19)</f>
        <v>0.022033158813263527</v>
      </c>
      <c r="F97" s="21">
        <v>14</v>
      </c>
      <c r="G97" s="21"/>
      <c r="H97" s="25">
        <f aca="true" t="shared" si="17" ref="H97:H121">IF(F19=0,0,F97/F19)</f>
        <v>0.029227557411273485</v>
      </c>
      <c r="I97" s="21">
        <v>11</v>
      </c>
      <c r="J97" s="21"/>
      <c r="K97" s="25">
        <f aca="true" t="shared" si="18" ref="K97:K121">IF(I19=0,0,I97/I19)</f>
        <v>0.03273809523809524</v>
      </c>
      <c r="L97" s="21">
        <v>3</v>
      </c>
      <c r="M97" s="21"/>
      <c r="N97" s="25">
        <f aca="true" t="shared" si="19" ref="N97:N121">IF(L19=0,0,L97/L19)</f>
        <v>0.038461538461538464</v>
      </c>
      <c r="O97" s="21">
        <v>0</v>
      </c>
      <c r="P97" s="21"/>
      <c r="Q97" s="25">
        <f aca="true" t="shared" si="20" ref="Q97:Q121">IF(O19=0,0,O97/O19)</f>
        <v>0</v>
      </c>
      <c r="R97" s="21">
        <v>0</v>
      </c>
      <c r="S97" s="21"/>
      <c r="T97" s="25">
        <f aca="true" t="shared" si="21" ref="T97:T121">IF(R19=0,0,R97/R19)</f>
        <v>0</v>
      </c>
      <c r="U97" s="21">
        <v>87</v>
      </c>
      <c r="V97" s="21"/>
      <c r="W97" s="25">
        <f aca="true" t="shared" si="22" ref="W97:W121">IF(U19=0,0,U97/U19)</f>
        <v>0.02159880834160874</v>
      </c>
      <c r="X97" s="21">
        <v>0</v>
      </c>
      <c r="Y97" s="21"/>
      <c r="Z97" s="25">
        <f aca="true" t="shared" si="23" ref="Z97:Z121">IF(X19=0,0,X97/X19)</f>
        <v>0</v>
      </c>
    </row>
    <row r="98" spans="1:26" ht="16.5" hidden="1">
      <c r="A98" s="27" t="s">
        <v>30</v>
      </c>
      <c r="B98" s="24">
        <v>1976</v>
      </c>
      <c r="C98" s="21">
        <v>76</v>
      </c>
      <c r="D98" s="21"/>
      <c r="E98" s="25">
        <f t="shared" si="16"/>
        <v>0.017288444040036398</v>
      </c>
      <c r="F98" s="21">
        <v>8</v>
      </c>
      <c r="G98" s="21"/>
      <c r="H98" s="25">
        <f t="shared" si="17"/>
        <v>0.020618556701030927</v>
      </c>
      <c r="I98" s="21">
        <v>5</v>
      </c>
      <c r="J98" s="21"/>
      <c r="K98" s="25">
        <f t="shared" si="18"/>
        <v>0.01937984496124031</v>
      </c>
      <c r="L98" s="21">
        <v>0</v>
      </c>
      <c r="M98" s="21"/>
      <c r="N98" s="25">
        <f t="shared" si="19"/>
        <v>0</v>
      </c>
      <c r="O98" s="21">
        <v>1</v>
      </c>
      <c r="P98" s="21"/>
      <c r="Q98" s="25">
        <f t="shared" si="20"/>
        <v>0.125</v>
      </c>
      <c r="R98" s="21">
        <v>2</v>
      </c>
      <c r="S98" s="21"/>
      <c r="T98" s="25">
        <f t="shared" si="21"/>
        <v>0.03508771929824561</v>
      </c>
      <c r="U98" s="21">
        <v>68</v>
      </c>
      <c r="V98" s="21"/>
      <c r="W98" s="25">
        <f t="shared" si="22"/>
        <v>0.017051153460381142</v>
      </c>
      <c r="X98" s="21">
        <v>0</v>
      </c>
      <c r="Y98" s="21"/>
      <c r="Z98" s="25">
        <f t="shared" si="23"/>
        <v>0</v>
      </c>
    </row>
    <row r="99" spans="1:26" ht="16.5" hidden="1">
      <c r="A99" s="27" t="s">
        <v>18</v>
      </c>
      <c r="B99" s="24">
        <v>1977</v>
      </c>
      <c r="C99" s="21">
        <v>79</v>
      </c>
      <c r="D99" s="21"/>
      <c r="E99" s="25">
        <f t="shared" si="16"/>
        <v>0.018053016453382083</v>
      </c>
      <c r="F99" s="21">
        <v>10</v>
      </c>
      <c r="G99" s="21"/>
      <c r="H99" s="25">
        <f t="shared" si="17"/>
        <v>0.022988505747126436</v>
      </c>
      <c r="I99" s="21">
        <v>5</v>
      </c>
      <c r="J99" s="21"/>
      <c r="K99" s="25">
        <f t="shared" si="18"/>
        <v>0.0176678445229682</v>
      </c>
      <c r="L99" s="21">
        <v>3</v>
      </c>
      <c r="M99" s="21"/>
      <c r="N99" s="25">
        <f t="shared" si="19"/>
        <v>0.034482758620689655</v>
      </c>
      <c r="O99" s="21">
        <v>1</v>
      </c>
      <c r="P99" s="21"/>
      <c r="Q99" s="25">
        <f t="shared" si="20"/>
        <v>0.0625</v>
      </c>
      <c r="R99" s="21">
        <v>1</v>
      </c>
      <c r="S99" s="21"/>
      <c r="T99" s="25">
        <f t="shared" si="21"/>
        <v>0.02040816326530612</v>
      </c>
      <c r="U99" s="21">
        <v>69</v>
      </c>
      <c r="V99" s="21"/>
      <c r="W99" s="25">
        <f t="shared" si="22"/>
        <v>0.017593064762876084</v>
      </c>
      <c r="X99" s="21">
        <v>0</v>
      </c>
      <c r="Y99" s="21"/>
      <c r="Z99" s="25">
        <f t="shared" si="23"/>
        <v>0</v>
      </c>
    </row>
    <row r="100" spans="1:26" ht="16.5" hidden="1">
      <c r="A100" s="23"/>
      <c r="B100" s="24">
        <v>1978</v>
      </c>
      <c r="C100" s="21">
        <v>71</v>
      </c>
      <c r="D100" s="21"/>
      <c r="E100" s="25">
        <f t="shared" si="16"/>
        <v>0.016553975285614364</v>
      </c>
      <c r="F100" s="21">
        <v>9</v>
      </c>
      <c r="G100" s="21"/>
      <c r="H100" s="25">
        <f t="shared" si="17"/>
        <v>0.020594965675057208</v>
      </c>
      <c r="I100" s="21">
        <v>7</v>
      </c>
      <c r="J100" s="21"/>
      <c r="K100" s="25">
        <f t="shared" si="18"/>
        <v>0.025830258302583026</v>
      </c>
      <c r="L100" s="21">
        <v>2</v>
      </c>
      <c r="M100" s="21"/>
      <c r="N100" s="25">
        <f t="shared" si="19"/>
        <v>0.02</v>
      </c>
      <c r="O100" s="21">
        <v>0</v>
      </c>
      <c r="P100" s="21"/>
      <c r="Q100" s="25">
        <f t="shared" si="20"/>
        <v>0</v>
      </c>
      <c r="R100" s="21">
        <v>0</v>
      </c>
      <c r="S100" s="21"/>
      <c r="T100" s="25">
        <f t="shared" si="21"/>
        <v>0</v>
      </c>
      <c r="U100" s="21">
        <v>59</v>
      </c>
      <c r="V100" s="21"/>
      <c r="W100" s="25">
        <f t="shared" si="22"/>
        <v>0.015420805018295871</v>
      </c>
      <c r="X100" s="21">
        <v>3</v>
      </c>
      <c r="Y100" s="21"/>
      <c r="Z100" s="25">
        <f t="shared" si="23"/>
        <v>0.1875</v>
      </c>
    </row>
    <row r="101" spans="1:26" ht="15.75" hidden="1">
      <c r="A101"/>
      <c r="B101" s="24">
        <v>1979</v>
      </c>
      <c r="C101" s="21">
        <v>71</v>
      </c>
      <c r="D101" s="21"/>
      <c r="E101" s="25">
        <f t="shared" si="16"/>
        <v>0.016908787806620623</v>
      </c>
      <c r="F101" s="21">
        <v>6</v>
      </c>
      <c r="G101" s="21"/>
      <c r="H101" s="25">
        <f t="shared" si="17"/>
        <v>0.015113350125944584</v>
      </c>
      <c r="I101" s="21">
        <v>2</v>
      </c>
      <c r="J101" s="21"/>
      <c r="K101" s="25">
        <f t="shared" si="18"/>
        <v>0.009852216748768473</v>
      </c>
      <c r="L101" s="21">
        <v>2</v>
      </c>
      <c r="M101" s="21"/>
      <c r="N101" s="25">
        <f t="shared" si="19"/>
        <v>0.014705882352941176</v>
      </c>
      <c r="O101" s="21">
        <v>1</v>
      </c>
      <c r="P101" s="21"/>
      <c r="Q101" s="25">
        <f t="shared" si="20"/>
        <v>0.0625</v>
      </c>
      <c r="R101" s="21">
        <v>1</v>
      </c>
      <c r="S101" s="21"/>
      <c r="T101" s="25">
        <f t="shared" si="21"/>
        <v>0.023809523809523808</v>
      </c>
      <c r="U101" s="21">
        <v>63</v>
      </c>
      <c r="V101" s="21"/>
      <c r="W101" s="25">
        <f t="shared" si="22"/>
        <v>0.016657852987837122</v>
      </c>
      <c r="X101" s="21">
        <v>2</v>
      </c>
      <c r="Y101" s="21"/>
      <c r="Z101" s="25">
        <f t="shared" si="23"/>
        <v>0.1</v>
      </c>
    </row>
    <row r="102" spans="1:26" ht="15.75" hidden="1">
      <c r="A102"/>
      <c r="B102" s="24">
        <v>1980</v>
      </c>
      <c r="C102" s="21">
        <v>49</v>
      </c>
      <c r="D102" s="21"/>
      <c r="E102" s="25">
        <f t="shared" si="16"/>
        <v>0.011083465279348564</v>
      </c>
      <c r="F102" s="21">
        <v>7</v>
      </c>
      <c r="G102" s="21"/>
      <c r="H102" s="25">
        <f t="shared" si="17"/>
        <v>0.017721518987341773</v>
      </c>
      <c r="I102" s="21">
        <v>3</v>
      </c>
      <c r="J102" s="21"/>
      <c r="K102" s="25">
        <f t="shared" si="18"/>
        <v>0.016483516483516484</v>
      </c>
      <c r="L102" s="21">
        <v>2</v>
      </c>
      <c r="M102" s="21"/>
      <c r="N102" s="25">
        <f t="shared" si="19"/>
        <v>0.013986013986013986</v>
      </c>
      <c r="O102" s="21">
        <v>0</v>
      </c>
      <c r="P102" s="21"/>
      <c r="Q102" s="25">
        <f t="shared" si="20"/>
        <v>0</v>
      </c>
      <c r="R102" s="21">
        <v>2</v>
      </c>
      <c r="S102" s="21"/>
      <c r="T102" s="25">
        <f t="shared" si="21"/>
        <v>0.041666666666666664</v>
      </c>
      <c r="U102" s="21">
        <v>41</v>
      </c>
      <c r="V102" s="21"/>
      <c r="W102" s="25">
        <f t="shared" si="22"/>
        <v>0.01024487756121939</v>
      </c>
      <c r="X102" s="21">
        <v>1</v>
      </c>
      <c r="Y102" s="21"/>
      <c r="Z102" s="25">
        <f t="shared" si="23"/>
        <v>0.041666666666666664</v>
      </c>
    </row>
    <row r="103" spans="2:26" ht="15.75" hidden="1">
      <c r="B103" s="24">
        <v>1981</v>
      </c>
      <c r="C103" s="21">
        <v>58</v>
      </c>
      <c r="D103" s="21"/>
      <c r="E103" s="25">
        <f t="shared" si="16"/>
        <v>0.013708343181281021</v>
      </c>
      <c r="F103" s="21">
        <v>16</v>
      </c>
      <c r="G103" s="21"/>
      <c r="H103" s="25">
        <f t="shared" si="17"/>
        <v>0.03980099502487562</v>
      </c>
      <c r="I103" s="21">
        <v>8</v>
      </c>
      <c r="J103" s="21"/>
      <c r="K103" s="25">
        <f t="shared" si="18"/>
        <v>0.042328042328042326</v>
      </c>
      <c r="L103" s="21">
        <v>4</v>
      </c>
      <c r="M103" s="21"/>
      <c r="N103" s="25">
        <f t="shared" si="19"/>
        <v>0.027777777777777776</v>
      </c>
      <c r="O103" s="21">
        <v>2</v>
      </c>
      <c r="P103" s="21"/>
      <c r="Q103" s="25">
        <f t="shared" si="20"/>
        <v>0.1111111111111111</v>
      </c>
      <c r="R103" s="21">
        <v>2</v>
      </c>
      <c r="S103" s="21"/>
      <c r="T103" s="25">
        <f t="shared" si="21"/>
        <v>0.0392156862745098</v>
      </c>
      <c r="U103" s="21">
        <v>42</v>
      </c>
      <c r="V103" s="21"/>
      <c r="W103" s="25">
        <f t="shared" si="22"/>
        <v>0.01103230890464933</v>
      </c>
      <c r="X103" s="21">
        <v>0</v>
      </c>
      <c r="Y103" s="21"/>
      <c r="Z103" s="25">
        <f t="shared" si="23"/>
        <v>0</v>
      </c>
    </row>
    <row r="104" spans="2:26" ht="15.75" hidden="1">
      <c r="B104" s="24">
        <v>1982</v>
      </c>
      <c r="C104" s="21">
        <v>48</v>
      </c>
      <c r="D104" s="21"/>
      <c r="E104" s="25">
        <f t="shared" si="16"/>
        <v>0.011100832562442183</v>
      </c>
      <c r="F104" s="21">
        <v>4</v>
      </c>
      <c r="G104" s="21"/>
      <c r="H104" s="25">
        <f t="shared" si="17"/>
        <v>0.009111617312072893</v>
      </c>
      <c r="I104" s="21">
        <v>2</v>
      </c>
      <c r="J104" s="21"/>
      <c r="K104" s="25">
        <f t="shared" si="18"/>
        <v>0.009433962264150943</v>
      </c>
      <c r="L104" s="21">
        <v>2</v>
      </c>
      <c r="M104" s="21"/>
      <c r="N104" s="25">
        <f t="shared" si="19"/>
        <v>0.011695906432748537</v>
      </c>
      <c r="O104" s="21">
        <v>0</v>
      </c>
      <c r="P104" s="21"/>
      <c r="Q104" s="25">
        <f t="shared" si="20"/>
        <v>0</v>
      </c>
      <c r="R104" s="21">
        <v>0</v>
      </c>
      <c r="S104" s="21"/>
      <c r="T104" s="25">
        <f t="shared" si="21"/>
        <v>0</v>
      </c>
      <c r="U104" s="21">
        <v>44</v>
      </c>
      <c r="V104" s="21"/>
      <c r="W104" s="25">
        <f t="shared" si="22"/>
        <v>0.011351909184726523</v>
      </c>
      <c r="X104" s="21">
        <v>0</v>
      </c>
      <c r="Y104" s="21"/>
      <c r="Z104" s="25">
        <f t="shared" si="23"/>
        <v>0</v>
      </c>
    </row>
    <row r="105" spans="2:26" ht="15.75" hidden="1">
      <c r="B105" s="24">
        <v>1983</v>
      </c>
      <c r="C105" s="21">
        <v>46</v>
      </c>
      <c r="D105" s="21"/>
      <c r="E105" s="25">
        <f t="shared" si="16"/>
        <v>0.01061865189289012</v>
      </c>
      <c r="F105" s="21">
        <v>6</v>
      </c>
      <c r="G105" s="21"/>
      <c r="H105" s="25">
        <f t="shared" si="17"/>
        <v>0.013333333333333334</v>
      </c>
      <c r="I105" s="21">
        <v>1</v>
      </c>
      <c r="J105" s="21"/>
      <c r="K105" s="25">
        <f t="shared" si="18"/>
        <v>0.005319148936170213</v>
      </c>
      <c r="L105" s="21">
        <v>3</v>
      </c>
      <c r="M105" s="21"/>
      <c r="N105" s="25">
        <f t="shared" si="19"/>
        <v>0.014925373134328358</v>
      </c>
      <c r="O105" s="21">
        <v>0</v>
      </c>
      <c r="P105" s="21"/>
      <c r="Q105" s="25">
        <f t="shared" si="20"/>
        <v>0</v>
      </c>
      <c r="R105" s="21">
        <v>2</v>
      </c>
      <c r="S105" s="21"/>
      <c r="T105" s="25">
        <f t="shared" si="21"/>
        <v>0.038461538461538464</v>
      </c>
      <c r="U105" s="21">
        <v>40</v>
      </c>
      <c r="V105" s="21"/>
      <c r="W105" s="25">
        <f t="shared" si="22"/>
        <v>0.010303967027305513</v>
      </c>
      <c r="X105" s="21">
        <v>0</v>
      </c>
      <c r="Y105" s="21"/>
      <c r="Z105" s="25">
        <f t="shared" si="23"/>
        <v>0</v>
      </c>
    </row>
    <row r="106" spans="2:26" ht="15.75" hidden="1">
      <c r="B106" s="24">
        <v>1984</v>
      </c>
      <c r="C106" s="21">
        <v>47</v>
      </c>
      <c r="D106" s="21"/>
      <c r="E106" s="25">
        <f t="shared" si="16"/>
        <v>0.010557053009883199</v>
      </c>
      <c r="F106" s="21">
        <v>9</v>
      </c>
      <c r="G106" s="21"/>
      <c r="H106" s="25">
        <f t="shared" si="17"/>
        <v>0.016216216216216217</v>
      </c>
      <c r="I106" s="21">
        <v>2</v>
      </c>
      <c r="J106" s="21"/>
      <c r="K106" s="25">
        <f t="shared" si="18"/>
        <v>0.009569377990430622</v>
      </c>
      <c r="L106" s="21">
        <v>5</v>
      </c>
      <c r="M106" s="21"/>
      <c r="N106" s="25">
        <f t="shared" si="19"/>
        <v>0.020161290322580645</v>
      </c>
      <c r="O106" s="21">
        <v>0</v>
      </c>
      <c r="P106" s="21"/>
      <c r="Q106" s="25">
        <f t="shared" si="20"/>
        <v>0</v>
      </c>
      <c r="R106" s="21">
        <v>2</v>
      </c>
      <c r="S106" s="21"/>
      <c r="T106" s="25">
        <f t="shared" si="21"/>
        <v>0.02631578947368421</v>
      </c>
      <c r="U106" s="21">
        <v>38</v>
      </c>
      <c r="V106" s="21"/>
      <c r="W106" s="25">
        <f t="shared" si="22"/>
        <v>0.009751090582499358</v>
      </c>
      <c r="X106" s="21">
        <v>0</v>
      </c>
      <c r="Y106" s="21"/>
      <c r="Z106" s="25">
        <f t="shared" si="23"/>
        <v>0</v>
      </c>
    </row>
    <row r="107" spans="1:26" ht="16.5" hidden="1">
      <c r="A107" s="23"/>
      <c r="B107" s="24">
        <v>1985</v>
      </c>
      <c r="C107" s="21">
        <v>44</v>
      </c>
      <c r="D107" s="21"/>
      <c r="E107" s="25">
        <f t="shared" si="16"/>
        <v>0.009863259358888142</v>
      </c>
      <c r="F107" s="21">
        <v>16</v>
      </c>
      <c r="G107" s="21"/>
      <c r="H107" s="25">
        <f t="shared" si="17"/>
        <v>0.026272577996715927</v>
      </c>
      <c r="I107" s="21">
        <v>11</v>
      </c>
      <c r="J107" s="21"/>
      <c r="K107" s="25">
        <f t="shared" si="18"/>
        <v>0.04741379310344827</v>
      </c>
      <c r="L107" s="21">
        <v>3</v>
      </c>
      <c r="M107" s="21"/>
      <c r="N107" s="25">
        <f t="shared" si="19"/>
        <v>0.010752688172043012</v>
      </c>
      <c r="O107" s="21">
        <v>0</v>
      </c>
      <c r="P107" s="21"/>
      <c r="Q107" s="25">
        <f t="shared" si="20"/>
        <v>0</v>
      </c>
      <c r="R107" s="21">
        <v>2</v>
      </c>
      <c r="S107" s="21"/>
      <c r="T107" s="25">
        <f t="shared" si="21"/>
        <v>0.023809523809523808</v>
      </c>
      <c r="U107" s="21">
        <v>28</v>
      </c>
      <c r="V107" s="21"/>
      <c r="W107" s="25">
        <f t="shared" si="22"/>
        <v>0.007268951194184839</v>
      </c>
      <c r="X107" s="21">
        <v>0</v>
      </c>
      <c r="Y107" s="21"/>
      <c r="Z107" s="25">
        <f t="shared" si="23"/>
        <v>0</v>
      </c>
    </row>
    <row r="108" spans="1:26" ht="16.5" hidden="1">
      <c r="A108" s="23"/>
      <c r="B108" s="24">
        <v>1986</v>
      </c>
      <c r="C108" s="21">
        <v>52</v>
      </c>
      <c r="D108" s="21"/>
      <c r="E108" s="25">
        <f t="shared" si="16"/>
        <v>0.010977411864048976</v>
      </c>
      <c r="F108" s="21">
        <v>14</v>
      </c>
      <c r="G108" s="21"/>
      <c r="H108" s="25">
        <f t="shared" si="17"/>
        <v>0.019943019943019943</v>
      </c>
      <c r="I108" s="21">
        <v>10</v>
      </c>
      <c r="J108" s="21"/>
      <c r="K108" s="25">
        <f t="shared" si="18"/>
        <v>0.03636363636363636</v>
      </c>
      <c r="L108" s="21">
        <v>3</v>
      </c>
      <c r="M108" s="21"/>
      <c r="N108" s="25">
        <f t="shared" si="19"/>
        <v>0.010101010101010102</v>
      </c>
      <c r="O108" s="21">
        <v>0</v>
      </c>
      <c r="P108" s="21"/>
      <c r="Q108" s="25">
        <f t="shared" si="20"/>
        <v>0</v>
      </c>
      <c r="R108" s="21">
        <v>1</v>
      </c>
      <c r="S108" s="21"/>
      <c r="T108" s="25">
        <f t="shared" si="21"/>
        <v>0.009009009009009009</v>
      </c>
      <c r="U108" s="21">
        <v>38</v>
      </c>
      <c r="V108" s="21"/>
      <c r="W108" s="25">
        <f t="shared" si="22"/>
        <v>0.009419930589985127</v>
      </c>
      <c r="X108" s="21">
        <v>0</v>
      </c>
      <c r="Y108" s="21"/>
      <c r="Z108" s="25">
        <f t="shared" si="23"/>
        <v>0</v>
      </c>
    </row>
    <row r="109" spans="1:26" ht="16.5" hidden="1">
      <c r="A109" s="23"/>
      <c r="B109" s="28">
        <v>1987</v>
      </c>
      <c r="C109" s="29">
        <v>52</v>
      </c>
      <c r="D109" s="29"/>
      <c r="E109" s="30">
        <f t="shared" si="16"/>
        <v>0.011168384879725086</v>
      </c>
      <c r="F109" s="29">
        <v>14</v>
      </c>
      <c r="G109" s="29"/>
      <c r="H109" s="30">
        <f t="shared" si="17"/>
        <v>0.01844532279314888</v>
      </c>
      <c r="I109" s="29">
        <v>7</v>
      </c>
      <c r="J109" s="29"/>
      <c r="K109" s="30">
        <f t="shared" si="18"/>
        <v>0.028112449799196786</v>
      </c>
      <c r="L109" s="29">
        <v>3</v>
      </c>
      <c r="M109" s="29"/>
      <c r="N109" s="30">
        <f t="shared" si="19"/>
        <v>0.007894736842105263</v>
      </c>
      <c r="O109" s="29">
        <v>1</v>
      </c>
      <c r="P109" s="29"/>
      <c r="Q109" s="30">
        <f t="shared" si="20"/>
        <v>0.06666666666666667</v>
      </c>
      <c r="R109" s="29">
        <v>3</v>
      </c>
      <c r="S109" s="29"/>
      <c r="T109" s="30">
        <f t="shared" si="21"/>
        <v>0.02608695652173913</v>
      </c>
      <c r="U109" s="29">
        <v>38</v>
      </c>
      <c r="V109" s="29"/>
      <c r="W109" s="30">
        <f t="shared" si="22"/>
        <v>0.009788768675940238</v>
      </c>
      <c r="X109" s="29">
        <v>0</v>
      </c>
      <c r="Y109" s="29"/>
      <c r="Z109" s="30">
        <f t="shared" si="23"/>
        <v>0</v>
      </c>
    </row>
    <row r="110" spans="2:26" s="31" customFormat="1" ht="15.75" hidden="1">
      <c r="B110" s="28">
        <v>1988</v>
      </c>
      <c r="C110" s="29">
        <v>50</v>
      </c>
      <c r="D110" s="29"/>
      <c r="E110" s="30">
        <f t="shared" si="16"/>
        <v>0.010986596352450011</v>
      </c>
      <c r="F110" s="29">
        <v>14</v>
      </c>
      <c r="G110" s="29"/>
      <c r="H110" s="30">
        <f t="shared" si="17"/>
        <v>0.015069967707212056</v>
      </c>
      <c r="I110" s="29">
        <v>8</v>
      </c>
      <c r="J110" s="29"/>
      <c r="K110" s="30">
        <f t="shared" si="18"/>
        <v>0.026845637583892617</v>
      </c>
      <c r="L110" s="29">
        <v>3</v>
      </c>
      <c r="M110" s="29"/>
      <c r="N110" s="30">
        <f t="shared" si="19"/>
        <v>0.007075471698113208</v>
      </c>
      <c r="O110" s="29">
        <v>1</v>
      </c>
      <c r="P110" s="29"/>
      <c r="Q110" s="30">
        <f t="shared" si="20"/>
        <v>0.03225806451612903</v>
      </c>
      <c r="R110" s="29">
        <v>2</v>
      </c>
      <c r="S110" s="29"/>
      <c r="T110" s="30">
        <f t="shared" si="21"/>
        <v>0.011363636363636364</v>
      </c>
      <c r="U110" s="29">
        <v>36</v>
      </c>
      <c r="V110" s="29"/>
      <c r="W110" s="30">
        <f t="shared" si="22"/>
        <v>0.010008340283569641</v>
      </c>
      <c r="X110" s="29">
        <v>0</v>
      </c>
      <c r="Y110" s="29"/>
      <c r="Z110" s="30">
        <f t="shared" si="23"/>
        <v>0</v>
      </c>
    </row>
    <row r="111" spans="2:26" s="31" customFormat="1" ht="15.75" hidden="1">
      <c r="B111" s="28">
        <v>1989</v>
      </c>
      <c r="C111" s="29">
        <v>62</v>
      </c>
      <c r="D111" s="29"/>
      <c r="E111" s="30">
        <f t="shared" si="16"/>
        <v>0.013124470787468248</v>
      </c>
      <c r="F111" s="29">
        <v>24</v>
      </c>
      <c r="G111" s="29"/>
      <c r="H111" s="30">
        <f t="shared" si="17"/>
        <v>0.02643171806167401</v>
      </c>
      <c r="I111" s="29">
        <v>14</v>
      </c>
      <c r="J111" s="29"/>
      <c r="K111" s="30">
        <f t="shared" si="18"/>
        <v>0.0546875</v>
      </c>
      <c r="L111" s="29">
        <v>4</v>
      </c>
      <c r="M111" s="29"/>
      <c r="N111" s="30">
        <f t="shared" si="19"/>
        <v>0.008602150537634409</v>
      </c>
      <c r="O111" s="29">
        <v>0</v>
      </c>
      <c r="P111" s="29"/>
      <c r="Q111" s="30">
        <f t="shared" si="20"/>
        <v>0</v>
      </c>
      <c r="R111" s="29">
        <v>6</v>
      </c>
      <c r="S111" s="29"/>
      <c r="T111" s="30">
        <f t="shared" si="21"/>
        <v>0.036585365853658534</v>
      </c>
      <c r="U111" s="29">
        <v>37</v>
      </c>
      <c r="V111" s="29"/>
      <c r="W111" s="30">
        <f t="shared" si="22"/>
        <v>0.010070767555797496</v>
      </c>
      <c r="X111" s="29">
        <v>1</v>
      </c>
      <c r="Y111" s="29"/>
      <c r="Z111" s="30">
        <f t="shared" si="23"/>
        <v>0.007042253521126761</v>
      </c>
    </row>
    <row r="112" spans="1:26" ht="16.5">
      <c r="A112" s="27" t="s">
        <v>29</v>
      </c>
      <c r="B112" s="24">
        <v>1990</v>
      </c>
      <c r="C112" s="29">
        <v>57</v>
      </c>
      <c r="D112" s="29"/>
      <c r="E112" s="30">
        <f t="shared" si="16"/>
        <v>0.012258064516129033</v>
      </c>
      <c r="F112" s="29">
        <v>25</v>
      </c>
      <c r="G112" s="29"/>
      <c r="H112" s="30">
        <f t="shared" si="17"/>
        <v>0.02424830261881668</v>
      </c>
      <c r="I112" s="29">
        <v>18</v>
      </c>
      <c r="J112" s="29"/>
      <c r="K112" s="30">
        <f t="shared" si="18"/>
        <v>0.05056179775280899</v>
      </c>
      <c r="L112" s="29">
        <v>6</v>
      </c>
      <c r="M112" s="29"/>
      <c r="N112" s="30">
        <f t="shared" si="19"/>
        <v>0.013422818791946308</v>
      </c>
      <c r="O112" s="29">
        <v>0</v>
      </c>
      <c r="P112" s="29"/>
      <c r="Q112" s="30">
        <f t="shared" si="20"/>
        <v>0</v>
      </c>
      <c r="R112" s="29">
        <v>1</v>
      </c>
      <c r="S112" s="29"/>
      <c r="T112" s="30">
        <f t="shared" si="21"/>
        <v>0.004807692307692308</v>
      </c>
      <c r="U112" s="29">
        <v>29</v>
      </c>
      <c r="V112" s="29"/>
      <c r="W112" s="30">
        <f t="shared" si="22"/>
        <v>0.008415554265815438</v>
      </c>
      <c r="X112" s="29">
        <v>3</v>
      </c>
      <c r="Y112" s="29"/>
      <c r="Z112" s="30">
        <f t="shared" si="23"/>
        <v>0.017341040462427744</v>
      </c>
    </row>
    <row r="113" spans="1:26" ht="16.5">
      <c r="A113" s="27" t="s">
        <v>30</v>
      </c>
      <c r="B113" s="24">
        <v>1991</v>
      </c>
      <c r="C113" s="29">
        <v>60</v>
      </c>
      <c r="D113" s="29"/>
      <c r="E113" s="30">
        <f t="shared" si="16"/>
        <v>0.012706480304955527</v>
      </c>
      <c r="F113" s="29">
        <v>19</v>
      </c>
      <c r="G113" s="29"/>
      <c r="H113" s="30">
        <f t="shared" si="17"/>
        <v>0.016351118760757316</v>
      </c>
      <c r="I113" s="29">
        <v>12</v>
      </c>
      <c r="J113" s="29"/>
      <c r="K113" s="30">
        <f t="shared" si="18"/>
        <v>0.03333333333333333</v>
      </c>
      <c r="L113" s="29">
        <v>2</v>
      </c>
      <c r="M113" s="29"/>
      <c r="N113" s="30">
        <f t="shared" si="19"/>
        <v>0.0036363636363636364</v>
      </c>
      <c r="O113" s="29">
        <v>1</v>
      </c>
      <c r="P113" s="29"/>
      <c r="Q113" s="30">
        <f t="shared" si="20"/>
        <v>0.02702702702702703</v>
      </c>
      <c r="R113" s="29">
        <v>4</v>
      </c>
      <c r="S113" s="29"/>
      <c r="T113" s="30">
        <f t="shared" si="21"/>
        <v>0.018604651162790697</v>
      </c>
      <c r="U113" s="29">
        <v>40</v>
      </c>
      <c r="V113" s="29"/>
      <c r="W113" s="30">
        <f t="shared" si="22"/>
        <v>0.01169248757673195</v>
      </c>
      <c r="X113" s="29">
        <v>1</v>
      </c>
      <c r="Y113" s="29"/>
      <c r="Z113" s="30">
        <f t="shared" si="23"/>
        <v>0.007194244604316547</v>
      </c>
    </row>
    <row r="114" spans="1:26" ht="16.5">
      <c r="A114" s="23" t="s">
        <v>18</v>
      </c>
      <c r="B114" s="24">
        <v>1992</v>
      </c>
      <c r="C114" s="29">
        <v>45</v>
      </c>
      <c r="D114" s="29"/>
      <c r="E114" s="30">
        <f t="shared" si="16"/>
        <v>0.009359400998336107</v>
      </c>
      <c r="F114" s="29">
        <v>26</v>
      </c>
      <c r="G114" s="29"/>
      <c r="H114" s="30">
        <f t="shared" si="17"/>
        <v>0.021311475409836064</v>
      </c>
      <c r="I114" s="29">
        <v>13</v>
      </c>
      <c r="J114" s="29"/>
      <c r="K114" s="30">
        <f t="shared" si="18"/>
        <v>0.035326086956521736</v>
      </c>
      <c r="L114" s="29">
        <v>5</v>
      </c>
      <c r="M114" s="29"/>
      <c r="N114" s="30">
        <f t="shared" si="19"/>
        <v>0.009174311926605505</v>
      </c>
      <c r="O114" s="29">
        <v>5</v>
      </c>
      <c r="P114" s="29"/>
      <c r="Q114" s="30">
        <f t="shared" si="20"/>
        <v>0.1111111111111111</v>
      </c>
      <c r="R114" s="29">
        <v>3</v>
      </c>
      <c r="S114" s="29"/>
      <c r="T114" s="30">
        <f t="shared" si="21"/>
        <v>0.011450381679389313</v>
      </c>
      <c r="U114" s="29">
        <v>19</v>
      </c>
      <c r="V114" s="29"/>
      <c r="W114" s="30">
        <f t="shared" si="22"/>
        <v>0.005540974044911053</v>
      </c>
      <c r="X114" s="29">
        <v>0</v>
      </c>
      <c r="Y114" s="29"/>
      <c r="Z114" s="30">
        <f t="shared" si="23"/>
        <v>0</v>
      </c>
    </row>
    <row r="115" spans="1:26" ht="16.5">
      <c r="A115" s="23"/>
      <c r="B115" s="24">
        <v>1993</v>
      </c>
      <c r="C115" s="29">
        <v>61</v>
      </c>
      <c r="D115" s="29"/>
      <c r="E115" s="30">
        <f t="shared" si="16"/>
        <v>0.012616339193381593</v>
      </c>
      <c r="F115" s="29">
        <v>24</v>
      </c>
      <c r="G115" s="29"/>
      <c r="H115" s="30">
        <f t="shared" si="17"/>
        <v>0.018518518518518517</v>
      </c>
      <c r="I115" s="29">
        <v>8</v>
      </c>
      <c r="J115" s="29"/>
      <c r="K115" s="30">
        <f t="shared" si="18"/>
        <v>0.019559902200488997</v>
      </c>
      <c r="L115" s="29">
        <v>9</v>
      </c>
      <c r="M115" s="29"/>
      <c r="N115" s="30">
        <f t="shared" si="19"/>
        <v>0.015202702702702704</v>
      </c>
      <c r="O115" s="29">
        <v>0</v>
      </c>
      <c r="P115" s="29"/>
      <c r="Q115" s="30">
        <f t="shared" si="20"/>
        <v>0</v>
      </c>
      <c r="R115" s="29">
        <v>7</v>
      </c>
      <c r="S115" s="29"/>
      <c r="T115" s="30">
        <f t="shared" si="21"/>
        <v>0.02702702702702703</v>
      </c>
      <c r="U115" s="29">
        <v>34</v>
      </c>
      <c r="V115" s="29"/>
      <c r="W115" s="30">
        <f t="shared" si="22"/>
        <v>0.010035419126328217</v>
      </c>
      <c r="X115" s="29">
        <v>3</v>
      </c>
      <c r="Y115" s="29">
        <v>3</v>
      </c>
      <c r="Z115" s="30">
        <f t="shared" si="23"/>
        <v>0.019867549668874173</v>
      </c>
    </row>
    <row r="116" spans="1:26" ht="16.5">
      <c r="A116" s="23"/>
      <c r="B116" s="24">
        <v>1994</v>
      </c>
      <c r="C116" s="29">
        <v>49</v>
      </c>
      <c r="D116" s="29"/>
      <c r="E116" s="30">
        <f t="shared" si="16"/>
        <v>0.010255336961071579</v>
      </c>
      <c r="F116" s="29">
        <v>24</v>
      </c>
      <c r="G116" s="29"/>
      <c r="H116" s="30">
        <f t="shared" si="17"/>
        <v>0.017843866171003718</v>
      </c>
      <c r="I116" s="29">
        <v>12</v>
      </c>
      <c r="J116" s="29"/>
      <c r="K116" s="30">
        <f t="shared" si="18"/>
        <v>0.027906976744186046</v>
      </c>
      <c r="L116" s="29">
        <v>4</v>
      </c>
      <c r="M116" s="29"/>
      <c r="N116" s="30">
        <f t="shared" si="19"/>
        <v>0.006359300476947536</v>
      </c>
      <c r="O116" s="29">
        <v>1</v>
      </c>
      <c r="P116" s="29"/>
      <c r="Q116" s="30">
        <f t="shared" si="20"/>
        <v>0.02702702702702703</v>
      </c>
      <c r="R116" s="29">
        <v>7</v>
      </c>
      <c r="S116" s="29"/>
      <c r="T116" s="30">
        <f t="shared" si="21"/>
        <v>0.028112449799196786</v>
      </c>
      <c r="U116" s="29">
        <v>24</v>
      </c>
      <c r="V116" s="29"/>
      <c r="W116" s="30">
        <f t="shared" si="22"/>
        <v>0.007395993836671803</v>
      </c>
      <c r="X116" s="29">
        <v>1</v>
      </c>
      <c r="Y116" s="29">
        <v>3</v>
      </c>
      <c r="Z116" s="30">
        <f t="shared" si="23"/>
        <v>0.005319148936170213</v>
      </c>
    </row>
    <row r="117" spans="1:26" ht="16.5">
      <c r="A117" s="23"/>
      <c r="B117" s="24">
        <v>1995</v>
      </c>
      <c r="C117" s="29">
        <v>46</v>
      </c>
      <c r="D117" s="29"/>
      <c r="E117" s="30">
        <f t="shared" si="16"/>
        <v>0.009205523313988393</v>
      </c>
      <c r="F117" s="29">
        <v>21</v>
      </c>
      <c r="G117" s="29"/>
      <c r="H117" s="30">
        <f t="shared" si="17"/>
        <v>0.015107913669064749</v>
      </c>
      <c r="I117" s="29">
        <v>7</v>
      </c>
      <c r="J117" s="29"/>
      <c r="K117" s="30">
        <f t="shared" si="18"/>
        <v>0.013888888888888888</v>
      </c>
      <c r="L117" s="29">
        <v>11</v>
      </c>
      <c r="M117" s="29"/>
      <c r="N117" s="30">
        <f t="shared" si="19"/>
        <v>0.018302828618968387</v>
      </c>
      <c r="O117" s="29">
        <v>1</v>
      </c>
      <c r="P117" s="29"/>
      <c r="Q117" s="30">
        <f t="shared" si="20"/>
        <v>0.023809523809523808</v>
      </c>
      <c r="R117" s="29">
        <v>2</v>
      </c>
      <c r="S117" s="29"/>
      <c r="T117" s="30">
        <f t="shared" si="21"/>
        <v>0.00823045267489712</v>
      </c>
      <c r="U117" s="29">
        <v>24</v>
      </c>
      <c r="V117" s="29"/>
      <c r="W117" s="30">
        <f t="shared" si="22"/>
        <v>0.0070859167404783</v>
      </c>
      <c r="X117" s="29">
        <v>1</v>
      </c>
      <c r="Y117" s="29">
        <v>3</v>
      </c>
      <c r="Z117" s="30">
        <f t="shared" si="23"/>
        <v>0.004545454545454545</v>
      </c>
    </row>
    <row r="118" spans="1:26" ht="16.5">
      <c r="A118" s="23"/>
      <c r="B118" s="24">
        <v>1996</v>
      </c>
      <c r="C118" s="29">
        <v>54</v>
      </c>
      <c r="D118" s="29"/>
      <c r="E118" s="30">
        <f t="shared" si="16"/>
        <v>0.01073345259391771</v>
      </c>
      <c r="F118" s="29">
        <v>27</v>
      </c>
      <c r="G118" s="29"/>
      <c r="H118" s="30">
        <f t="shared" si="17"/>
        <v>0.019823788546255508</v>
      </c>
      <c r="I118" s="29">
        <v>14</v>
      </c>
      <c r="J118" s="29"/>
      <c r="K118" s="30">
        <f t="shared" si="18"/>
        <v>0.03153153153153153</v>
      </c>
      <c r="L118" s="29">
        <v>6</v>
      </c>
      <c r="M118" s="29"/>
      <c r="N118" s="30">
        <f t="shared" si="19"/>
        <v>0.009244992295839754</v>
      </c>
      <c r="O118" s="29">
        <v>0</v>
      </c>
      <c r="P118" s="29"/>
      <c r="Q118" s="30">
        <f t="shared" si="20"/>
        <v>0</v>
      </c>
      <c r="R118" s="29">
        <v>7</v>
      </c>
      <c r="S118" s="29"/>
      <c r="T118" s="30">
        <f t="shared" si="21"/>
        <v>0.029535864978902954</v>
      </c>
      <c r="U118" s="29">
        <v>25</v>
      </c>
      <c r="V118" s="29"/>
      <c r="W118" s="30">
        <f t="shared" si="22"/>
        <v>0.0074649148999701405</v>
      </c>
      <c r="X118" s="29">
        <v>2</v>
      </c>
      <c r="Y118" s="29"/>
      <c r="Z118" s="30">
        <f t="shared" si="23"/>
        <v>0.00625</v>
      </c>
    </row>
    <row r="119" spans="1:26" ht="16.5">
      <c r="A119" s="23"/>
      <c r="B119" s="24">
        <v>1997</v>
      </c>
      <c r="C119" s="29">
        <v>67</v>
      </c>
      <c r="D119" s="29"/>
      <c r="E119" s="30">
        <f t="shared" si="16"/>
        <v>0.012796027501909855</v>
      </c>
      <c r="F119" s="29">
        <v>28</v>
      </c>
      <c r="G119" s="29"/>
      <c r="H119" s="30">
        <f t="shared" si="17"/>
        <v>0.022364217252396165</v>
      </c>
      <c r="I119" s="29">
        <v>12</v>
      </c>
      <c r="J119" s="29"/>
      <c r="K119" s="30">
        <f t="shared" si="18"/>
        <v>0.030534351145038167</v>
      </c>
      <c r="L119" s="29">
        <v>9</v>
      </c>
      <c r="M119" s="29"/>
      <c r="N119" s="30">
        <f t="shared" si="19"/>
        <v>0.014173228346456693</v>
      </c>
      <c r="O119" s="29">
        <v>2</v>
      </c>
      <c r="P119" s="29"/>
      <c r="Q119" s="30">
        <f t="shared" si="20"/>
        <v>0.08695652173913043</v>
      </c>
      <c r="R119" s="29">
        <v>5</v>
      </c>
      <c r="S119" s="29"/>
      <c r="T119" s="30">
        <f t="shared" si="21"/>
        <v>0.024875621890547265</v>
      </c>
      <c r="U119" s="29">
        <v>33</v>
      </c>
      <c r="V119" s="29"/>
      <c r="W119" s="30">
        <f t="shared" si="22"/>
        <v>0.009093414163681455</v>
      </c>
      <c r="X119" s="29">
        <v>6</v>
      </c>
      <c r="Y119" s="29"/>
      <c r="Z119" s="30">
        <f t="shared" si="23"/>
        <v>0.016901408450704224</v>
      </c>
    </row>
    <row r="120" spans="1:26" ht="16.5">
      <c r="A120" s="23"/>
      <c r="B120" s="24">
        <v>1998</v>
      </c>
      <c r="C120" s="29">
        <v>52</v>
      </c>
      <c r="D120" s="29"/>
      <c r="E120" s="30">
        <f t="shared" si="16"/>
        <v>0.010490215856364737</v>
      </c>
      <c r="F120" s="29">
        <v>22</v>
      </c>
      <c r="G120" s="29"/>
      <c r="H120" s="30">
        <f t="shared" si="17"/>
        <v>0.01746031746031746</v>
      </c>
      <c r="I120" s="29">
        <v>10</v>
      </c>
      <c r="J120" s="29"/>
      <c r="K120" s="30">
        <f t="shared" si="18"/>
        <v>0.02680965147453083</v>
      </c>
      <c r="L120" s="29">
        <v>5</v>
      </c>
      <c r="M120" s="29"/>
      <c r="N120" s="30">
        <f t="shared" si="19"/>
        <v>0.007936507936507936</v>
      </c>
      <c r="O120" s="29">
        <v>2</v>
      </c>
      <c r="P120" s="29"/>
      <c r="Q120" s="30">
        <f t="shared" si="20"/>
        <v>0.058823529411764705</v>
      </c>
      <c r="R120" s="29">
        <v>5</v>
      </c>
      <c r="S120" s="29"/>
      <c r="T120" s="30">
        <f t="shared" si="21"/>
        <v>0.02242152466367713</v>
      </c>
      <c r="U120" s="29">
        <v>21</v>
      </c>
      <c r="V120" s="29"/>
      <c r="W120" s="30">
        <f t="shared" si="22"/>
        <v>0.006325301204819277</v>
      </c>
      <c r="X120" s="29">
        <v>9</v>
      </c>
      <c r="Y120" s="29"/>
      <c r="Z120" s="30">
        <f t="shared" si="23"/>
        <v>0.023872679045092837</v>
      </c>
    </row>
    <row r="121" spans="1:26" ht="16.5">
      <c r="A121" s="23"/>
      <c r="B121" s="24">
        <v>1999</v>
      </c>
      <c r="C121" s="29">
        <v>35</v>
      </c>
      <c r="D121" s="29"/>
      <c r="E121" s="30">
        <f t="shared" si="16"/>
        <v>0.006674294431731503</v>
      </c>
      <c r="F121" s="29">
        <v>16</v>
      </c>
      <c r="G121" s="29"/>
      <c r="H121" s="30">
        <f t="shared" si="17"/>
        <v>0.011843079200592153</v>
      </c>
      <c r="I121" s="29">
        <v>8</v>
      </c>
      <c r="J121" s="29"/>
      <c r="K121" s="30">
        <f t="shared" si="18"/>
        <v>0.022535211267605635</v>
      </c>
      <c r="L121" s="29">
        <v>5</v>
      </c>
      <c r="M121" s="29"/>
      <c r="N121" s="30">
        <f t="shared" si="19"/>
        <v>0.006544502617801047</v>
      </c>
      <c r="O121" s="29">
        <v>1</v>
      </c>
      <c r="P121" s="29"/>
      <c r="Q121" s="30">
        <f t="shared" si="20"/>
        <v>0.02857142857142857</v>
      </c>
      <c r="R121" s="29">
        <v>2</v>
      </c>
      <c r="S121" s="29"/>
      <c r="T121" s="30">
        <f t="shared" si="21"/>
        <v>0.01015228426395939</v>
      </c>
      <c r="U121" s="29">
        <v>18</v>
      </c>
      <c r="V121" s="29"/>
      <c r="W121" s="30">
        <f t="shared" si="22"/>
        <v>0.004840010755579457</v>
      </c>
      <c r="X121" s="29">
        <v>1</v>
      </c>
      <c r="Y121" s="29"/>
      <c r="Z121" s="30">
        <f t="shared" si="23"/>
        <v>0.005747126436781609</v>
      </c>
    </row>
    <row r="122" spans="1:26" ht="16.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4"/>
      <c r="U122" s="33"/>
      <c r="V122" s="33"/>
      <c r="W122" s="33"/>
      <c r="X122" s="33"/>
      <c r="Y122" s="33"/>
      <c r="Z122" s="33"/>
    </row>
    <row r="123" spans="1:26" ht="15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30"/>
      <c r="U123" s="21"/>
      <c r="V123" s="21"/>
      <c r="W123" s="21"/>
      <c r="X123" s="21"/>
      <c r="Y123" s="21"/>
      <c r="Z123" s="21"/>
    </row>
    <row r="124" spans="1:27" s="38" customFormat="1" ht="16.5">
      <c r="A124" s="35" t="s">
        <v>31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7"/>
    </row>
    <row r="125" spans="1:27" s="12" customFormat="1" ht="16.5">
      <c r="A125" s="17" t="s">
        <v>32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6"/>
    </row>
    <row r="126" spans="1:27" s="12" customFormat="1" ht="16.5">
      <c r="A126" s="13" t="s">
        <v>33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 t="s">
        <v>34</v>
      </c>
      <c r="V126" s="14"/>
      <c r="W126" s="14"/>
      <c r="X126" s="14"/>
      <c r="Y126" s="14"/>
      <c r="Z126" s="14"/>
      <c r="AA126" s="16"/>
    </row>
    <row r="127" spans="2:27" s="12" customFormat="1" ht="15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39"/>
      <c r="U127" s="14" t="s">
        <v>36</v>
      </c>
      <c r="V127" s="14"/>
      <c r="W127" s="39"/>
      <c r="X127" s="14"/>
      <c r="Y127" s="14"/>
      <c r="Z127" s="14"/>
      <c r="AA127" s="16"/>
    </row>
    <row r="128" spans="2:27" s="12" customFormat="1" ht="15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39"/>
      <c r="U128" s="14" t="s">
        <v>35</v>
      </c>
      <c r="V128" s="14"/>
      <c r="W128" s="14"/>
      <c r="X128" s="14"/>
      <c r="Y128" s="14"/>
      <c r="Z128" s="14"/>
      <c r="AA128" s="16"/>
    </row>
    <row r="129" spans="1:27" s="12" customFormat="1" ht="16.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39"/>
      <c r="V129" s="14"/>
      <c r="W129" s="39"/>
      <c r="X129" s="14"/>
      <c r="Y129" s="14"/>
      <c r="Z129" s="14"/>
      <c r="AA129" s="16"/>
    </row>
    <row r="130" spans="1:26" ht="16.5">
      <c r="A130" s="23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3"/>
      <c r="V130" s="21"/>
      <c r="W130" s="21"/>
      <c r="X130" s="21"/>
      <c r="Y130" s="21"/>
      <c r="Z130" s="21"/>
    </row>
    <row r="131" spans="1:26" ht="15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</sheetData>
  <printOptions horizontalCentered="1" verticalCentered="1"/>
  <pageMargins left="0.25" right="0.25" top="0.5" bottom="0.5" header="0.5" footer="0.5"/>
  <pageSetup fitToHeight="1" fitToWidth="1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dcterms:created xsi:type="dcterms:W3CDTF">2006-01-11T16:21:02Z</dcterms:created>
  <dcterms:modified xsi:type="dcterms:W3CDTF">2006-01-24T13:13:59Z</dcterms:modified>
  <cp:category/>
  <cp:version/>
  <cp:contentType/>
  <cp:contentStatus/>
</cp:coreProperties>
</file>