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30" windowWidth="11625" windowHeight="7620" tabRatio="601" activeTab="0"/>
  </bookViews>
  <sheets>
    <sheet name="126a - F.T.E. Fall 2004" sheetId="1" r:id="rId1"/>
  </sheets>
  <definedNames>
    <definedName name="_xlnm.Print_Area" localSheetId="0">'126a - F.T.E. Fall 2004'!$A$3:$F$53</definedName>
  </definedNames>
  <calcPr fullCalcOnLoad="1"/>
</workbook>
</file>

<file path=xl/sharedStrings.xml><?xml version="1.0" encoding="utf-8"?>
<sst xmlns="http://schemas.openxmlformats.org/spreadsheetml/2006/main" count="33" uniqueCount="33">
  <si>
    <t>The University of Michigan - Ann Arbor</t>
  </si>
  <si>
    <t>Unit</t>
  </si>
  <si>
    <t>Master</t>
  </si>
  <si>
    <t>Doctor</t>
  </si>
  <si>
    <t>Total University FTE</t>
  </si>
  <si>
    <t>Architecture and Urban Planning</t>
  </si>
  <si>
    <t>Art &amp; Design</t>
  </si>
  <si>
    <t>Business Administration</t>
  </si>
  <si>
    <t>Dentistry</t>
  </si>
  <si>
    <t>Education</t>
  </si>
  <si>
    <t>Engineering</t>
  </si>
  <si>
    <t>Information</t>
  </si>
  <si>
    <t>Kinesiology</t>
  </si>
  <si>
    <t>Law</t>
  </si>
  <si>
    <t>Medicine</t>
  </si>
  <si>
    <t>Music</t>
  </si>
  <si>
    <t>Natural Resources &amp; Environment</t>
  </si>
  <si>
    <t>Nursing</t>
  </si>
  <si>
    <t>Pharmacy</t>
  </si>
  <si>
    <t>Public Health</t>
  </si>
  <si>
    <t>Public Policy</t>
  </si>
  <si>
    <t>Social Work</t>
  </si>
  <si>
    <t>Office of the Registrar</t>
  </si>
  <si>
    <t>Report 126a</t>
  </si>
  <si>
    <t>Rackham (Intercollege Programs)</t>
  </si>
  <si>
    <t>Full-Time Equivalent Enrollment by Level and School or College</t>
  </si>
  <si>
    <t>Literature, Science &amp; the Arts</t>
  </si>
  <si>
    <t>Graduate-</t>
  </si>
  <si>
    <t>Professional</t>
  </si>
  <si>
    <t>Undergraduate</t>
  </si>
  <si>
    <t xml:space="preserve">Total  </t>
  </si>
  <si>
    <t>Fall 2009</t>
  </si>
  <si>
    <t>Data as of 9/28/2009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</si>
</sst>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2" fontId="4" fillId="0" borderId="0" xfId="0" applyNumberFormat="1" applyFont="1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1" fontId="4" fillId="0" borderId="0" xfId="0" applyNumberFormat="1" applyFont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0" fontId="4" fillId="0" borderId="11" xfId="0" applyFont="1" applyBorder="1" applyAlignment="1">
      <alignment/>
    </xf>
    <xf numFmtId="1" fontId="4" fillId="0" borderId="0" xfId="0" applyNumberFormat="1" applyFont="1" applyBorder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1" fontId="5" fillId="0" borderId="0" xfId="0" applyNumberFormat="1" applyFont="1" applyAlignment="1" applyProtection="1">
      <alignment/>
      <protection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/>
    </xf>
    <xf numFmtId="1" fontId="5" fillId="0" borderId="13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/>
    </xf>
    <xf numFmtId="1" fontId="6" fillId="0" borderId="13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 locked="0"/>
    </xf>
    <xf numFmtId="1" fontId="5" fillId="0" borderId="0" xfId="0" applyNumberFormat="1" applyFont="1" applyAlignment="1" applyProtection="1">
      <alignment horizontal="right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centerContinuous"/>
      <protection/>
    </xf>
    <xf numFmtId="1" fontId="5" fillId="0" borderId="0" xfId="0" applyNumberFormat="1" applyFont="1" applyAlignment="1" applyProtection="1">
      <alignment horizontal="right"/>
      <protection locked="0"/>
    </xf>
    <xf numFmtId="1" fontId="5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1677"/>
  <sheetViews>
    <sheetView tabSelected="1" zoomScalePageLayoutView="0" workbookViewId="0" topLeftCell="A1">
      <selection activeCell="F37" sqref="F37"/>
    </sheetView>
  </sheetViews>
  <sheetFormatPr defaultColWidth="11.375" defaultRowHeight="12.75"/>
  <cols>
    <col min="1" max="1" width="39.875" style="1" customWidth="1"/>
    <col min="2" max="2" width="15.75390625" style="1" customWidth="1"/>
    <col min="3" max="3" width="16.75390625" style="1" customWidth="1"/>
    <col min="4" max="5" width="14.75390625" style="1" customWidth="1"/>
    <col min="6" max="6" width="15.75390625" style="1" customWidth="1"/>
    <col min="7" max="15" width="10.75390625" style="1" customWidth="1"/>
    <col min="16" max="16384" width="11.375" style="1" customWidth="1"/>
  </cols>
  <sheetData>
    <row r="3" spans="1:7" s="34" customFormat="1" ht="20.25">
      <c r="A3" s="39" t="s">
        <v>0</v>
      </c>
      <c r="B3" s="39"/>
      <c r="C3" s="39"/>
      <c r="D3" s="39"/>
      <c r="E3" s="39"/>
      <c r="F3" s="39"/>
      <c r="G3" s="33"/>
    </row>
    <row r="4" spans="1:7" s="34" customFormat="1" ht="20.25">
      <c r="A4" s="39" t="s">
        <v>25</v>
      </c>
      <c r="B4" s="39"/>
      <c r="C4" s="39"/>
      <c r="D4" s="39"/>
      <c r="E4" s="39"/>
      <c r="F4" s="39"/>
      <c r="G4" s="35"/>
    </row>
    <row r="5" spans="1:7" s="34" customFormat="1" ht="20.25">
      <c r="A5" s="40" t="s">
        <v>31</v>
      </c>
      <c r="B5" s="40"/>
      <c r="C5" s="40"/>
      <c r="D5" s="40"/>
      <c r="E5" s="40"/>
      <c r="F5" s="40"/>
      <c r="G5" s="35"/>
    </row>
    <row r="6" spans="1:7" ht="16.5" thickBot="1">
      <c r="A6" s="12"/>
      <c r="B6" s="13"/>
      <c r="C6" s="13"/>
      <c r="D6" s="13"/>
      <c r="E6" s="13"/>
      <c r="F6" s="13"/>
      <c r="G6" s="3"/>
    </row>
    <row r="7" spans="1:8" ht="16.5" thickTop="1">
      <c r="A7" s="11"/>
      <c r="B7" s="14"/>
      <c r="C7" s="14"/>
      <c r="D7" s="14"/>
      <c r="E7" s="14"/>
      <c r="F7" s="14" t="s">
        <v>27</v>
      </c>
      <c r="H7" s="2"/>
    </row>
    <row r="8" spans="1:8" ht="15.75">
      <c r="A8" s="15" t="s">
        <v>1</v>
      </c>
      <c r="B8" s="16" t="s">
        <v>30</v>
      </c>
      <c r="C8" s="16" t="s">
        <v>29</v>
      </c>
      <c r="D8" s="16" t="s">
        <v>2</v>
      </c>
      <c r="E8" s="16" t="s">
        <v>3</v>
      </c>
      <c r="F8" s="16" t="s">
        <v>28</v>
      </c>
      <c r="H8" s="2"/>
    </row>
    <row r="9" spans="1:6" ht="15.75">
      <c r="A9" s="17"/>
      <c r="B9" s="18"/>
      <c r="C9" s="18"/>
      <c r="D9" s="18"/>
      <c r="E9" s="18"/>
      <c r="F9" s="18"/>
    </row>
    <row r="10" spans="1:6" ht="15.75">
      <c r="A10" s="19" t="s">
        <v>4</v>
      </c>
      <c r="B10" s="20">
        <f>SUM(C10:F10)</f>
        <v>39949</v>
      </c>
      <c r="C10" s="20">
        <f>SUM(C13+C15+C17+C19+C21+C23+C25+C27+C29+C31+C33+C35+C37+C39+C41+C43+C45+C47+C49)</f>
        <v>25778</v>
      </c>
      <c r="D10" s="20">
        <f>SUM(D13+D15+D17+D19+D21+D23+D25+D27+D29+D31+D33+D35+D37+D39+D41+D43+D45+D47+D49)</f>
        <v>5709</v>
      </c>
      <c r="E10" s="20">
        <f>SUM(E13+E15+E17+E19+E21+E23+E25+E27+E29+E31+E33+E35+E37+E39+E41+E43+E45+E47+E49)</f>
        <v>4711</v>
      </c>
      <c r="F10" s="20">
        <f>SUM(F13+F15+F17+F19+F21+F23+F25+F27+F29+F31+F33+F35+F37+F39+F41+F43+F45+F47+F49)</f>
        <v>3751</v>
      </c>
    </row>
    <row r="11" spans="1:6" ht="15.75">
      <c r="A11" s="21"/>
      <c r="B11" s="22"/>
      <c r="C11" s="23"/>
      <c r="D11" s="23"/>
      <c r="E11" s="23"/>
      <c r="F11" s="23"/>
    </row>
    <row r="12" spans="1:6" ht="15.75">
      <c r="A12" s="24"/>
      <c r="B12" s="25"/>
      <c r="C12" s="26"/>
      <c r="D12" s="26"/>
      <c r="E12" s="26"/>
      <c r="F12" s="26"/>
    </row>
    <row r="13" spans="1:6" ht="15.75">
      <c r="A13" s="27" t="s">
        <v>5</v>
      </c>
      <c r="B13" s="20">
        <f>SUM(C13:F13)</f>
        <v>622</v>
      </c>
      <c r="C13" s="37">
        <v>216</v>
      </c>
      <c r="D13" s="37">
        <v>380</v>
      </c>
      <c r="E13" s="37">
        <v>26</v>
      </c>
      <c r="F13" s="37">
        <v>0</v>
      </c>
    </row>
    <row r="14" spans="1:6" ht="15.75">
      <c r="A14" s="27"/>
      <c r="B14" s="18"/>
      <c r="C14" s="20"/>
      <c r="D14" s="20"/>
      <c r="E14" s="20"/>
      <c r="F14" s="20"/>
    </row>
    <row r="15" spans="1:6" ht="15.75">
      <c r="A15" s="27" t="s">
        <v>6</v>
      </c>
      <c r="B15" s="20">
        <f>SUM(C15:F15)</f>
        <v>531</v>
      </c>
      <c r="C15" s="37">
        <v>503</v>
      </c>
      <c r="D15" s="37">
        <v>28</v>
      </c>
      <c r="E15" s="37">
        <v>0</v>
      </c>
      <c r="F15" s="37">
        <v>0</v>
      </c>
    </row>
    <row r="16" spans="1:6" ht="15.75">
      <c r="A16" s="27"/>
      <c r="B16" s="18"/>
      <c r="C16" s="20"/>
      <c r="D16" s="20"/>
      <c r="E16" s="20"/>
      <c r="F16" s="20"/>
    </row>
    <row r="17" spans="1:6" ht="15.75">
      <c r="A17" s="27" t="s">
        <v>7</v>
      </c>
      <c r="B17" s="20">
        <f>SUM(C17:F17)</f>
        <v>2745</v>
      </c>
      <c r="C17" s="37">
        <v>1078</v>
      </c>
      <c r="D17" s="37">
        <v>1575</v>
      </c>
      <c r="E17" s="37">
        <v>92</v>
      </c>
      <c r="F17" s="37">
        <v>0</v>
      </c>
    </row>
    <row r="18" spans="1:6" ht="15.75">
      <c r="A18" s="27"/>
      <c r="B18" s="18"/>
      <c r="C18" s="20"/>
      <c r="D18" s="20"/>
      <c r="E18" s="20"/>
      <c r="F18" s="20"/>
    </row>
    <row r="19" spans="1:6" ht="15.75">
      <c r="A19" s="27" t="s">
        <v>8</v>
      </c>
      <c r="B19" s="20">
        <f>SUM(C19:F19)</f>
        <v>594</v>
      </c>
      <c r="C19" s="37">
        <v>96</v>
      </c>
      <c r="D19" s="37">
        <v>50</v>
      </c>
      <c r="E19" s="37">
        <v>12</v>
      </c>
      <c r="F19" s="37">
        <v>436</v>
      </c>
    </row>
    <row r="20" spans="1:6" ht="15.75">
      <c r="A20" s="27"/>
      <c r="B20" s="18"/>
      <c r="C20" s="20"/>
      <c r="D20" s="20"/>
      <c r="E20" s="20"/>
      <c r="F20" s="20"/>
    </row>
    <row r="21" spans="1:6" ht="15.75">
      <c r="A21" s="27" t="s">
        <v>9</v>
      </c>
      <c r="B21" s="20">
        <f>SUM(C21:F21)</f>
        <v>525</v>
      </c>
      <c r="C21" s="37">
        <v>207</v>
      </c>
      <c r="D21" s="37">
        <v>186</v>
      </c>
      <c r="E21" s="37">
        <v>132</v>
      </c>
      <c r="F21" s="37">
        <v>0</v>
      </c>
    </row>
    <row r="22" spans="1:6" ht="15.75">
      <c r="A22" s="27"/>
      <c r="B22" s="18"/>
      <c r="C22" s="20"/>
      <c r="D22" s="20"/>
      <c r="E22" s="20"/>
      <c r="F22" s="20"/>
    </row>
    <row r="23" spans="1:7" ht="15.75">
      <c r="A23" s="27" t="s">
        <v>10</v>
      </c>
      <c r="B23" s="20">
        <f>SUM(C23:F23)</f>
        <v>7689</v>
      </c>
      <c r="C23" s="37">
        <v>5405</v>
      </c>
      <c r="D23" s="37">
        <v>966</v>
      </c>
      <c r="E23" s="37">
        <v>1318</v>
      </c>
      <c r="F23" s="37">
        <v>0</v>
      </c>
      <c r="G23" s="38"/>
    </row>
    <row r="24" spans="1:6" ht="15.75">
      <c r="A24" s="27"/>
      <c r="B24" s="18"/>
      <c r="C24" s="20"/>
      <c r="D24" s="20"/>
      <c r="E24" s="20"/>
      <c r="F24" s="20"/>
    </row>
    <row r="25" spans="1:6" ht="15.75">
      <c r="A25" s="27" t="s">
        <v>11</v>
      </c>
      <c r="B25" s="20">
        <f>SUM(C25:F25)</f>
        <v>393</v>
      </c>
      <c r="C25" s="37">
        <v>0</v>
      </c>
      <c r="D25" s="37">
        <v>347</v>
      </c>
      <c r="E25" s="37">
        <v>46</v>
      </c>
      <c r="F25" s="37">
        <v>0</v>
      </c>
    </row>
    <row r="26" spans="1:6" ht="15.75">
      <c r="A26" s="27"/>
      <c r="B26" s="18"/>
      <c r="C26" s="20"/>
      <c r="D26" s="20"/>
      <c r="E26" s="20"/>
      <c r="F26" s="20"/>
    </row>
    <row r="27" spans="1:6" ht="15.75">
      <c r="A27" s="27" t="s">
        <v>12</v>
      </c>
      <c r="B27" s="20">
        <f>SUM(C27:F27)</f>
        <v>857</v>
      </c>
      <c r="C27" s="37">
        <v>805</v>
      </c>
      <c r="D27" s="37">
        <v>22</v>
      </c>
      <c r="E27" s="37">
        <v>30</v>
      </c>
      <c r="F27" s="37">
        <v>0</v>
      </c>
    </row>
    <row r="28" spans="1:6" ht="15.75">
      <c r="A28" s="27"/>
      <c r="B28" s="18"/>
      <c r="C28" s="20"/>
      <c r="D28" s="20"/>
      <c r="E28" s="20"/>
      <c r="F28" s="20"/>
    </row>
    <row r="29" spans="1:6" ht="15.75">
      <c r="A29" s="27" t="s">
        <v>13</v>
      </c>
      <c r="B29" s="20">
        <f>SUM(C29:F29)</f>
        <v>1165</v>
      </c>
      <c r="C29" s="37">
        <v>0</v>
      </c>
      <c r="D29" s="37">
        <v>0</v>
      </c>
      <c r="E29" s="37">
        <v>0</v>
      </c>
      <c r="F29" s="37">
        <v>1165</v>
      </c>
    </row>
    <row r="30" spans="1:6" ht="15.75">
      <c r="A30" s="27"/>
      <c r="B30" s="18"/>
      <c r="C30" s="20"/>
      <c r="D30" s="20"/>
      <c r="E30" s="20"/>
      <c r="F30" s="20"/>
    </row>
    <row r="31" spans="1:6" ht="15.75">
      <c r="A31" s="27" t="s">
        <v>26</v>
      </c>
      <c r="B31" s="20">
        <f>SUM(C31:F31)</f>
        <v>17910</v>
      </c>
      <c r="C31" s="37">
        <v>15938</v>
      </c>
      <c r="D31" s="37">
        <v>239</v>
      </c>
      <c r="E31" s="37">
        <v>1733</v>
      </c>
      <c r="F31" s="37">
        <v>0</v>
      </c>
    </row>
    <row r="32" spans="1:6" ht="15.75">
      <c r="A32" s="27"/>
      <c r="B32" s="18"/>
      <c r="C32" s="20"/>
      <c r="D32" s="20"/>
      <c r="E32" s="20"/>
      <c r="F32" s="20"/>
    </row>
    <row r="33" spans="1:6" ht="15.75">
      <c r="A33" s="27" t="s">
        <v>14</v>
      </c>
      <c r="B33" s="20">
        <f>SUM(C33:F33)</f>
        <v>2281</v>
      </c>
      <c r="C33" s="37">
        <v>0</v>
      </c>
      <c r="D33" s="37">
        <v>40</v>
      </c>
      <c r="E33" s="37">
        <v>352</v>
      </c>
      <c r="F33" s="37">
        <v>1889</v>
      </c>
    </row>
    <row r="34" spans="1:6" ht="15.75">
      <c r="A34" s="27"/>
      <c r="B34" s="18"/>
      <c r="C34" s="20"/>
      <c r="D34" s="20"/>
      <c r="E34" s="20"/>
      <c r="F34" s="20"/>
    </row>
    <row r="35" spans="1:6" ht="15.75">
      <c r="A35" s="27" t="s">
        <v>15</v>
      </c>
      <c r="B35" s="20">
        <f>SUM(C35:F35)</f>
        <v>1028</v>
      </c>
      <c r="C35" s="37">
        <v>769</v>
      </c>
      <c r="D35" s="37">
        <v>129</v>
      </c>
      <c r="E35" s="37">
        <v>130</v>
      </c>
      <c r="F35" s="37">
        <v>0</v>
      </c>
    </row>
    <row r="36" spans="1:6" ht="15.75">
      <c r="A36" s="27"/>
      <c r="B36" s="18"/>
      <c r="C36" s="20"/>
      <c r="D36" s="20"/>
      <c r="E36" s="20"/>
      <c r="F36" s="20"/>
    </row>
    <row r="37" spans="1:6" ht="15.75">
      <c r="A37" s="27" t="s">
        <v>16</v>
      </c>
      <c r="B37" s="20">
        <f>SUM(C37:F37)</f>
        <v>281</v>
      </c>
      <c r="C37" s="37">
        <v>0</v>
      </c>
      <c r="D37" s="37">
        <v>246</v>
      </c>
      <c r="E37" s="37">
        <v>35</v>
      </c>
      <c r="F37" s="37">
        <v>0</v>
      </c>
    </row>
    <row r="38" spans="1:6" ht="15.75">
      <c r="A38" s="27"/>
      <c r="B38" s="18"/>
      <c r="C38" s="20"/>
      <c r="D38" s="20"/>
      <c r="E38" s="20"/>
      <c r="F38" s="20"/>
    </row>
    <row r="39" spans="1:7" ht="15.75">
      <c r="A39" s="27" t="s">
        <v>17</v>
      </c>
      <c r="B39" s="20">
        <f>SUM(C39:F39)</f>
        <v>801</v>
      </c>
      <c r="C39" s="37">
        <v>604</v>
      </c>
      <c r="D39" s="37">
        <v>144</v>
      </c>
      <c r="E39" s="37">
        <v>53</v>
      </c>
      <c r="F39" s="37">
        <v>0</v>
      </c>
      <c r="G39" s="4"/>
    </row>
    <row r="40" spans="1:6" ht="15.75">
      <c r="A40" s="27"/>
      <c r="B40" s="18"/>
      <c r="C40" s="20"/>
      <c r="D40" s="20"/>
      <c r="E40" s="20"/>
      <c r="F40" s="20"/>
    </row>
    <row r="41" spans="1:6" ht="15.75">
      <c r="A41" s="27" t="s">
        <v>18</v>
      </c>
      <c r="B41" s="20">
        <f>SUM(C41:F41)</f>
        <v>398</v>
      </c>
      <c r="C41" s="37">
        <v>44</v>
      </c>
      <c r="D41" s="37">
        <v>0</v>
      </c>
      <c r="E41" s="37">
        <v>93</v>
      </c>
      <c r="F41" s="37">
        <v>261</v>
      </c>
    </row>
    <row r="42" spans="1:6" ht="15.75">
      <c r="A42" s="27"/>
      <c r="B42" s="18"/>
      <c r="C42" s="20"/>
      <c r="D42" s="20"/>
      <c r="E42" s="20"/>
      <c r="F42" s="20"/>
    </row>
    <row r="43" spans="1:6" ht="15.75">
      <c r="A43" s="27" t="s">
        <v>19</v>
      </c>
      <c r="B43" s="20">
        <f>SUM(C43:F43)</f>
        <v>860</v>
      </c>
      <c r="C43" s="37">
        <v>0</v>
      </c>
      <c r="D43" s="37">
        <v>623</v>
      </c>
      <c r="E43" s="37">
        <v>237</v>
      </c>
      <c r="F43" s="37">
        <v>0</v>
      </c>
    </row>
    <row r="44" spans="1:6" ht="15.75">
      <c r="A44" s="27"/>
      <c r="B44" s="18"/>
      <c r="C44" s="20"/>
      <c r="D44" s="20"/>
      <c r="E44" s="20"/>
      <c r="F44" s="20"/>
    </row>
    <row r="45" spans="1:6" ht="15.75">
      <c r="A45" s="27" t="s">
        <v>20</v>
      </c>
      <c r="B45" s="20">
        <f>SUM(C45:F45)</f>
        <v>290</v>
      </c>
      <c r="C45" s="37">
        <v>113</v>
      </c>
      <c r="D45" s="37">
        <v>177</v>
      </c>
      <c r="E45" s="37">
        <v>0</v>
      </c>
      <c r="F45" s="37">
        <v>0</v>
      </c>
    </row>
    <row r="46" spans="1:6" ht="15.75">
      <c r="A46" s="27"/>
      <c r="B46" s="18"/>
      <c r="C46" s="20"/>
      <c r="D46" s="20"/>
      <c r="E46" s="20"/>
      <c r="F46" s="20"/>
    </row>
    <row r="47" spans="1:6" ht="15.75">
      <c r="A47" s="27" t="s">
        <v>24</v>
      </c>
      <c r="B47" s="20">
        <f>SUM(C47:F47)</f>
        <v>454</v>
      </c>
      <c r="C47" s="37">
        <v>0</v>
      </c>
      <c r="D47" s="37">
        <v>32</v>
      </c>
      <c r="E47" s="37">
        <v>422</v>
      </c>
      <c r="F47" s="37">
        <v>0</v>
      </c>
    </row>
    <row r="48" spans="1:6" ht="15.75">
      <c r="A48" s="27"/>
      <c r="B48" s="18"/>
      <c r="C48" s="20"/>
      <c r="D48" s="20"/>
      <c r="E48" s="20"/>
      <c r="F48" s="20"/>
    </row>
    <row r="49" spans="1:6" ht="15.75">
      <c r="A49" s="27" t="s">
        <v>21</v>
      </c>
      <c r="B49" s="20">
        <f>SUM(C49:F49)</f>
        <v>525</v>
      </c>
      <c r="C49" s="37">
        <v>0</v>
      </c>
      <c r="D49" s="37">
        <v>525</v>
      </c>
      <c r="E49" s="37">
        <v>0</v>
      </c>
      <c r="F49" s="37">
        <v>0</v>
      </c>
    </row>
    <row r="50" spans="1:6" ht="15.75">
      <c r="A50" s="28"/>
      <c r="B50" s="29"/>
      <c r="C50" s="30"/>
      <c r="D50" s="30"/>
      <c r="E50" s="30"/>
      <c r="F50" s="30"/>
    </row>
    <row r="51" spans="1:6" ht="15.75">
      <c r="A51" s="31"/>
      <c r="B51" s="14"/>
      <c r="C51" s="32"/>
      <c r="D51" s="32"/>
      <c r="E51" s="32"/>
      <c r="F51" s="32" t="s">
        <v>22</v>
      </c>
    </row>
    <row r="52" spans="1:6" ht="15.75">
      <c r="A52" s="31"/>
      <c r="B52" s="14"/>
      <c r="C52" s="32"/>
      <c r="D52" s="32"/>
      <c r="E52" s="32"/>
      <c r="F52" s="32" t="s">
        <v>23</v>
      </c>
    </row>
    <row r="53" spans="1:6" ht="15.75">
      <c r="A53" s="31"/>
      <c r="B53" s="14"/>
      <c r="C53" s="32"/>
      <c r="D53" s="32"/>
      <c r="E53" s="32"/>
      <c r="F53" s="36" t="s">
        <v>32</v>
      </c>
    </row>
    <row r="55" spans="1:14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5.75">
      <c r="A56" s="6"/>
      <c r="B56" s="7"/>
      <c r="C56" s="10"/>
      <c r="D56" s="5"/>
      <c r="E56" s="10"/>
      <c r="F56" s="10"/>
      <c r="G56" s="5"/>
      <c r="H56" s="5"/>
      <c r="I56" s="6"/>
      <c r="J56" s="7"/>
      <c r="K56" s="10"/>
      <c r="L56" s="5"/>
      <c r="M56" s="10"/>
      <c r="N56" s="10"/>
    </row>
    <row r="1188" spans="1:14" s="9" customFormat="1" ht="16.5" thickBot="1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</row>
    <row r="1676" spans="15:17" ht="15.75">
      <c r="O1676" s="5"/>
      <c r="P1676" s="5"/>
      <c r="Q1676" s="5" t="e">
        <f>SUM(#REF!+Q1674+R1674+S1674)/8</f>
        <v>#REF!</v>
      </c>
    </row>
    <row r="1677" spans="15:17" ht="15.75">
      <c r="O1677" s="5"/>
      <c r="P1677" s="5"/>
      <c r="Q1677" s="8">
        <v>0</v>
      </c>
    </row>
  </sheetData>
  <sheetProtection sheet="1" objects="1" scenarios="1"/>
  <mergeCells count="3">
    <mergeCell ref="A3:F3"/>
    <mergeCell ref="A4:F4"/>
    <mergeCell ref="A5:F5"/>
  </mergeCells>
  <printOptions horizontalCentered="1"/>
  <pageMargins left="0.5" right="0.5" top="0.5" bottom="0.72" header="0.5" footer="0.5"/>
  <pageSetup fitToHeight="21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 - Unive</dc:creator>
  <cp:keywords/>
  <dc:description/>
  <cp:lastModifiedBy>candya</cp:lastModifiedBy>
  <cp:lastPrinted>2009-09-29T19:20:30Z</cp:lastPrinted>
  <dcterms:created xsi:type="dcterms:W3CDTF">1998-06-19T11:38:17Z</dcterms:created>
  <dcterms:modified xsi:type="dcterms:W3CDTF">2009-09-29T19:27:21Z</dcterms:modified>
  <cp:category/>
  <cp:version/>
  <cp:contentType/>
  <cp:contentStatus/>
</cp:coreProperties>
</file>