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day'!$B$54:$B$63</definedName>
    <definedName name="DATABASE">' 1st day'!$B$54:$B$63</definedName>
    <definedName name="_xlnm.Print_Area" localSheetId="0">' 1st day'!$A$1:$D$50</definedName>
  </definedNames>
  <calcPr fullCalcOnLoad="1"/>
</workbook>
</file>

<file path=xl/sharedStrings.xml><?xml version="1.0" encoding="utf-8"?>
<sst xmlns="http://schemas.openxmlformats.org/spreadsheetml/2006/main" count="47" uniqueCount="47">
  <si>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</si>
  <si>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</si>
  <si>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</si>
  <si>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</si>
  <si>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</si>
  <si>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</si>
  <si>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 xml:space="preserve">     Art &amp; Design</t>
  </si>
  <si>
    <t>current yr</t>
  </si>
  <si>
    <t>last yr</t>
  </si>
  <si>
    <t>difference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</si>
  <si>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</si>
  <si>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</si>
  <si>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</si>
  <si>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</si>
  <si>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</si>
  <si>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</si>
  <si>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</si>
  <si>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</si>
  <si>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</si>
  <si>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</si>
  <si>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</si>
  <si>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</si>
  <si>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</si>
  <si>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</si>
  <si>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</si>
  <si>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</si>
  <si>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</si>
  <si>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</si>
  <si>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</si>
  <si>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</si>
  <si>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</si>
  <si>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</si>
  <si>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</si>
  <si>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</si>
  <si>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</si>
  <si>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</si>
  <si>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</si>
  <si>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</si>
  <si>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</si>
  <si>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</si>
  <si>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</si>
  <si>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>Winter 2010</t>
  </si>
  <si>
    <t>*Visiting Scholars are no longer counted in enrollment reports as of Fall 2010.</t>
  </si>
  <si>
    <t>January 5, 2011</t>
  </si>
  <si>
    <t>Winter 2011 and Winter 2010</t>
  </si>
  <si>
    <t>Winter 2011</t>
  </si>
  <si>
    <t>2011-2010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</si>
</sst>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defaultGridColor="0" zoomScale="75" zoomScaleNormal="75" zoomScalePageLayoutView="0" colorId="50" workbookViewId="0" topLeftCell="A22">
      <selection activeCell="B42" sqref="B42"/>
    </sheetView>
  </sheetViews>
  <sheetFormatPr defaultColWidth="11.375" defaultRowHeight="12.75"/>
  <cols>
    <col min="1" max="1" width="39.00390625" style="3" customWidth="1"/>
    <col min="2" max="2" width="19.00390625" style="3" customWidth="1"/>
    <col min="3" max="3" width="19.1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37</v>
      </c>
      <c r="B3" s="1"/>
      <c r="C3" s="1"/>
      <c r="D3" s="1"/>
    </row>
    <row r="4" spans="1:4" ht="15.75">
      <c r="A4" s="19" t="s">
        <v>44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45</v>
      </c>
      <c r="C7" s="4" t="s">
        <v>41</v>
      </c>
      <c r="D7" s="4" t="s">
        <v>3</v>
      </c>
    </row>
    <row r="8" spans="1:4" ht="15.75" customHeight="1">
      <c r="A8" s="5"/>
      <c r="B8" s="5"/>
      <c r="C8" s="5"/>
      <c r="D8" s="20" t="s">
        <v>46</v>
      </c>
    </row>
    <row r="9" ht="12" customHeight="1"/>
    <row r="10" spans="1:6" ht="15.75" customHeight="1">
      <c r="A10" s="3" t="s">
        <v>4</v>
      </c>
      <c r="B10" s="4">
        <f>SUM(B14:B33)</f>
        <v>39262</v>
      </c>
      <c r="C10" s="4">
        <f>SUM(C14:C33)</f>
        <v>37779</v>
      </c>
      <c r="D10" s="6">
        <f>B10-C10</f>
        <v>1483</v>
      </c>
      <c r="E10" s="7"/>
      <c r="F10" s="7"/>
    </row>
    <row r="11" spans="1:4" ht="12" customHeight="1">
      <c r="A11" s="5"/>
      <c r="B11" s="4"/>
      <c r="C11" s="5"/>
      <c r="D11" s="5"/>
    </row>
    <row r="12" spans="1:4" ht="12" customHeight="1">
      <c r="A12" s="22"/>
      <c r="B12" s="4"/>
      <c r="C12" s="22"/>
      <c r="D12" s="22"/>
    </row>
    <row r="13" spans="1:2" ht="15.75">
      <c r="A13" s="23" t="s">
        <v>2</v>
      </c>
      <c r="B13" s="4"/>
    </row>
    <row r="14" spans="1:4" ht="15.75" customHeight="1">
      <c r="A14" s="3" t="s">
        <v>5</v>
      </c>
      <c r="B14" s="4">
        <v>595</v>
      </c>
      <c r="C14" s="3">
        <v>597</v>
      </c>
      <c r="D14" s="6">
        <f aca="true" t="shared" si="0" ref="D14:D33">B14-C14</f>
        <v>-2</v>
      </c>
    </row>
    <row r="15" spans="1:4" ht="15.75" customHeight="1">
      <c r="A15" s="3" t="s">
        <v>6</v>
      </c>
      <c r="B15" s="4">
        <v>506</v>
      </c>
      <c r="C15" s="3">
        <v>505</v>
      </c>
      <c r="D15" s="6">
        <f t="shared" si="0"/>
        <v>1</v>
      </c>
    </row>
    <row r="16" spans="1:15" ht="15.75">
      <c r="A16" s="3" t="s">
        <v>10</v>
      </c>
      <c r="B16" s="4">
        <v>2802</v>
      </c>
      <c r="C16" s="3">
        <v>2811</v>
      </c>
      <c r="D16" s="6">
        <f t="shared" si="0"/>
        <v>-9</v>
      </c>
      <c r="L16" s="3" t="s">
        <v>7</v>
      </c>
      <c r="N16" s="3" t="s">
        <v>8</v>
      </c>
      <c r="O16" s="3" t="s">
        <v>9</v>
      </c>
    </row>
    <row r="17" spans="1:15" ht="15.75" customHeight="1">
      <c r="A17" s="3" t="s">
        <v>11</v>
      </c>
      <c r="B17" s="4">
        <v>104</v>
      </c>
      <c r="C17" s="3">
        <v>105</v>
      </c>
      <c r="D17" s="6">
        <f t="shared" si="0"/>
        <v>-1</v>
      </c>
      <c r="E17" s="15"/>
      <c r="G17" s="16"/>
      <c r="H17" s="16"/>
      <c r="I17" s="16"/>
      <c r="J17" s="16"/>
      <c r="L17" s="3">
        <f>SUM(B77)</f>
        <v>0</v>
      </c>
      <c r="N17" s="3">
        <f>SUM(D77)</f>
        <v>0</v>
      </c>
      <c r="O17" s="3">
        <f>SUM(L17-N17)</f>
        <v>0</v>
      </c>
    </row>
    <row r="18" spans="1:15" ht="15.75" customHeight="1">
      <c r="A18" s="3" t="s">
        <v>12</v>
      </c>
      <c r="B18" s="4">
        <v>521</v>
      </c>
      <c r="C18" s="3">
        <v>540</v>
      </c>
      <c r="D18" s="6">
        <f t="shared" si="0"/>
        <v>-19</v>
      </c>
      <c r="E18" s="15"/>
      <c r="F18" s="5"/>
      <c r="G18" s="16"/>
      <c r="H18" s="16"/>
      <c r="I18" s="16"/>
      <c r="J18" s="16"/>
      <c r="K18" s="16"/>
      <c r="L18" s="17">
        <f>(B81-B66)+(B82-B67)+(B83-B68)</f>
        <v>0</v>
      </c>
      <c r="M18" s="17"/>
      <c r="N18" s="17">
        <f>(D81-D66)+(D82-D67)+(D83-D68)</f>
        <v>0</v>
      </c>
      <c r="O18" s="17">
        <f>L18-N18</f>
        <v>0</v>
      </c>
    </row>
    <row r="19" spans="1:15" ht="15.75" customHeight="1">
      <c r="A19" s="3" t="s">
        <v>13</v>
      </c>
      <c r="B19" s="4">
        <v>537</v>
      </c>
      <c r="C19" s="3">
        <v>500</v>
      </c>
      <c r="D19" s="6">
        <f t="shared" si="0"/>
        <v>37</v>
      </c>
      <c r="E19" s="15"/>
      <c r="G19" s="16"/>
      <c r="H19" s="16"/>
      <c r="I19" s="16"/>
      <c r="J19" s="16"/>
      <c r="K19" s="16"/>
      <c r="L19" s="17">
        <f>(B86-B71)+(B87-B72)+(B88-B73)</f>
        <v>0</v>
      </c>
      <c r="M19" s="17"/>
      <c r="N19" s="17">
        <f>(D86-D71)+(D87-D72)+(D88-D73)</f>
        <v>0</v>
      </c>
      <c r="O19" s="17">
        <f>L19-N19</f>
        <v>0</v>
      </c>
    </row>
    <row r="20" spans="1:15" ht="15.75" customHeight="1">
      <c r="A20" s="3" t="s">
        <v>14</v>
      </c>
      <c r="B20" s="4">
        <v>7911</v>
      </c>
      <c r="C20" s="3">
        <v>7495</v>
      </c>
      <c r="D20" s="6">
        <f t="shared" si="0"/>
        <v>416</v>
      </c>
      <c r="E20" s="15"/>
      <c r="G20" s="16"/>
      <c r="H20" s="16"/>
      <c r="I20" s="16"/>
      <c r="J20" s="16"/>
      <c r="K20" s="16"/>
      <c r="L20" s="17">
        <f>B93-B75</f>
        <v>0</v>
      </c>
      <c r="M20" s="17"/>
      <c r="N20" s="17">
        <f>D93-D75</f>
        <v>0</v>
      </c>
      <c r="O20" s="17">
        <f>L20-N20</f>
        <v>0</v>
      </c>
    </row>
    <row r="21" spans="1:11" ht="15.75" customHeight="1">
      <c r="A21" s="3" t="s">
        <v>15</v>
      </c>
      <c r="B21" s="4">
        <v>402</v>
      </c>
      <c r="C21" s="3">
        <v>397</v>
      </c>
      <c r="D21" s="6">
        <f t="shared" si="0"/>
        <v>5</v>
      </c>
      <c r="E21" s="15"/>
      <c r="G21" s="16"/>
      <c r="H21" s="16"/>
      <c r="I21" s="16"/>
      <c r="J21" s="16"/>
      <c r="K21" s="16"/>
    </row>
    <row r="22" spans="1:11" ht="15.75" customHeight="1">
      <c r="A22" s="3" t="s">
        <v>16</v>
      </c>
      <c r="B22" s="4">
        <v>877</v>
      </c>
      <c r="C22" s="3">
        <v>848</v>
      </c>
      <c r="D22" s="6">
        <f t="shared" si="0"/>
        <v>29</v>
      </c>
      <c r="E22" s="15"/>
      <c r="G22" s="16"/>
      <c r="H22" s="16"/>
      <c r="I22" s="16"/>
      <c r="J22" s="16"/>
      <c r="K22" s="16"/>
    </row>
    <row r="23" spans="1:25" ht="15.75" customHeight="1">
      <c r="A23" s="3" t="s">
        <v>17</v>
      </c>
      <c r="B23" s="4">
        <v>1087</v>
      </c>
      <c r="C23" s="3">
        <v>1067</v>
      </c>
      <c r="D23" s="6">
        <f t="shared" si="0"/>
        <v>20</v>
      </c>
      <c r="E23" s="15"/>
      <c r="Y23" s="5"/>
    </row>
    <row r="24" spans="1:5" ht="15.75" customHeight="1">
      <c r="A24" s="3" t="s">
        <v>18</v>
      </c>
      <c r="B24" s="4">
        <v>18184</v>
      </c>
      <c r="C24" s="3">
        <v>17185</v>
      </c>
      <c r="D24" s="6">
        <f t="shared" si="0"/>
        <v>999</v>
      </c>
      <c r="E24" s="15"/>
    </row>
    <row r="25" spans="1:5" ht="15.75" customHeight="1">
      <c r="A25" s="3" t="s">
        <v>19</v>
      </c>
      <c r="B25" s="4">
        <v>1034</v>
      </c>
      <c r="C25" s="3">
        <v>1122</v>
      </c>
      <c r="D25" s="6">
        <f t="shared" si="0"/>
        <v>-88</v>
      </c>
      <c r="E25" s="15"/>
    </row>
    <row r="26" spans="1:25" ht="15.75" customHeight="1">
      <c r="A26" s="3" t="s">
        <v>40</v>
      </c>
      <c r="B26" s="4">
        <v>983</v>
      </c>
      <c r="C26" s="3">
        <v>974</v>
      </c>
      <c r="D26" s="6">
        <f t="shared" si="0"/>
        <v>9</v>
      </c>
      <c r="E26" s="15"/>
      <c r="Y26" s="5"/>
    </row>
    <row r="27" spans="1:5" ht="15.75" customHeight="1">
      <c r="A27" s="3" t="s">
        <v>20</v>
      </c>
      <c r="B27" s="4">
        <v>337</v>
      </c>
      <c r="C27" s="3">
        <v>315</v>
      </c>
      <c r="D27" s="6">
        <f t="shared" si="0"/>
        <v>22</v>
      </c>
      <c r="E27" s="15"/>
    </row>
    <row r="28" spans="1:5" ht="15.75" customHeight="1">
      <c r="A28" s="3" t="s">
        <v>21</v>
      </c>
      <c r="B28" s="4">
        <v>892</v>
      </c>
      <c r="C28" s="3">
        <v>875</v>
      </c>
      <c r="D28" s="6">
        <f t="shared" si="0"/>
        <v>17</v>
      </c>
      <c r="E28" s="15"/>
    </row>
    <row r="29" spans="1:5" ht="15.75" customHeight="1">
      <c r="A29" s="3" t="s">
        <v>22</v>
      </c>
      <c r="B29" s="4">
        <v>405</v>
      </c>
      <c r="C29" s="3">
        <v>385</v>
      </c>
      <c r="D29" s="6">
        <f t="shared" si="0"/>
        <v>20</v>
      </c>
      <c r="E29" s="15"/>
    </row>
    <row r="30" spans="1:5" ht="15.75" customHeight="1">
      <c r="A30" s="3" t="s">
        <v>23</v>
      </c>
      <c r="B30" s="4">
        <v>888</v>
      </c>
      <c r="C30" s="3">
        <v>849</v>
      </c>
      <c r="D30" s="6">
        <f t="shared" si="0"/>
        <v>39</v>
      </c>
      <c r="E30" s="15"/>
    </row>
    <row r="31" spans="1:5" ht="15.75" customHeight="1">
      <c r="A31" s="3" t="s">
        <v>24</v>
      </c>
      <c r="B31" s="4">
        <v>278</v>
      </c>
      <c r="C31" s="3">
        <v>278</v>
      </c>
      <c r="D31" s="6">
        <f t="shared" si="0"/>
        <v>0</v>
      </c>
      <c r="E31" s="15"/>
    </row>
    <row r="32" spans="1:15" ht="15.75" customHeight="1">
      <c r="A32" s="3" t="s">
        <v>39</v>
      </c>
      <c r="B32" s="4">
        <v>476</v>
      </c>
      <c r="C32" s="3">
        <v>517</v>
      </c>
      <c r="D32" s="6">
        <f t="shared" si="0"/>
        <v>-41</v>
      </c>
      <c r="E32" s="15"/>
      <c r="G32" s="16"/>
      <c r="H32" s="16"/>
      <c r="I32" s="16"/>
      <c r="J32" s="16"/>
      <c r="K32" s="16"/>
      <c r="L32" s="17">
        <f>(B81-B66)+(B86-B71)</f>
        <v>0</v>
      </c>
      <c r="M32" s="17"/>
      <c r="N32" s="17">
        <f>(D81-D66)+(D86-D71)</f>
        <v>0</v>
      </c>
      <c r="O32" s="17">
        <f>L32-N32</f>
        <v>0</v>
      </c>
    </row>
    <row r="33" spans="1:5" ht="15.75" customHeight="1">
      <c r="A33" s="3" t="s">
        <v>25</v>
      </c>
      <c r="B33" s="4">
        <v>443</v>
      </c>
      <c r="C33" s="3">
        <v>414</v>
      </c>
      <c r="D33" s="6">
        <f t="shared" si="0"/>
        <v>29</v>
      </c>
      <c r="E33" s="15"/>
    </row>
    <row r="34" spans="1:5" ht="12" customHeight="1">
      <c r="A34" s="5"/>
      <c r="B34" s="4"/>
      <c r="C34" s="5"/>
      <c r="D34" s="8"/>
      <c r="E34" s="15"/>
    </row>
    <row r="35" spans="1:5" ht="15.75" customHeight="1">
      <c r="A35" s="9" t="s">
        <v>26</v>
      </c>
      <c r="B35" s="4"/>
      <c r="E35" s="15"/>
    </row>
    <row r="36" spans="1:5" ht="15.75" customHeight="1">
      <c r="A36" s="3" t="s">
        <v>27</v>
      </c>
      <c r="B36" s="4">
        <v>20587</v>
      </c>
      <c r="C36" s="3">
        <v>20112</v>
      </c>
      <c r="D36" s="6">
        <f>B36-C36</f>
        <v>475</v>
      </c>
      <c r="E36" s="15"/>
    </row>
    <row r="37" spans="1:5" ht="15.75" customHeight="1">
      <c r="A37" s="3" t="s">
        <v>28</v>
      </c>
      <c r="B37" s="4">
        <v>18675</v>
      </c>
      <c r="C37" s="3">
        <v>17667</v>
      </c>
      <c r="D37" s="6">
        <f>B37-C37</f>
        <v>1008</v>
      </c>
      <c r="E37" s="15"/>
    </row>
    <row r="38" spans="1:6" ht="15.75" customHeight="1" hidden="1">
      <c r="A38" s="3" t="s">
        <v>29</v>
      </c>
      <c r="B38" s="4"/>
      <c r="C38" s="3">
        <f>SUM(C36:C37)</f>
        <v>37779</v>
      </c>
      <c r="D38" s="21" t="s">
        <v>35</v>
      </c>
      <c r="E38" s="15"/>
      <c r="F38" s="15"/>
    </row>
    <row r="39" spans="1:6" ht="12" customHeight="1">
      <c r="A39" s="5"/>
      <c r="B39" s="4"/>
      <c r="C39" s="5"/>
      <c r="D39" s="5"/>
      <c r="E39" s="15"/>
      <c r="F39" s="15"/>
    </row>
    <row r="40" spans="1:6" ht="15.75" customHeight="1">
      <c r="A40" s="9" t="s">
        <v>30</v>
      </c>
      <c r="B40" s="4"/>
      <c r="E40" s="15"/>
      <c r="F40" s="15"/>
    </row>
    <row r="41" spans="1:6" ht="15.75" customHeight="1">
      <c r="A41" s="3" t="s">
        <v>31</v>
      </c>
      <c r="B41" s="4">
        <v>9630</v>
      </c>
      <c r="C41" s="3">
        <v>9059</v>
      </c>
      <c r="D41" s="6">
        <f>B41-C41</f>
        <v>571</v>
      </c>
      <c r="E41" s="15"/>
      <c r="F41" s="15"/>
    </row>
    <row r="42" spans="1:6" ht="15.75" customHeight="1">
      <c r="A42" s="3" t="s">
        <v>32</v>
      </c>
      <c r="B42" s="4">
        <v>16097</v>
      </c>
      <c r="C42" s="3">
        <v>15728</v>
      </c>
      <c r="D42" s="6">
        <f>B42-C42</f>
        <v>369</v>
      </c>
      <c r="E42" s="15"/>
      <c r="F42" s="15"/>
    </row>
    <row r="43" spans="1:4" ht="15.75">
      <c r="A43" s="3" t="s">
        <v>33</v>
      </c>
      <c r="B43" s="4">
        <v>13535</v>
      </c>
      <c r="C43" s="3">
        <v>12992</v>
      </c>
      <c r="D43" s="6">
        <f>B43-C43</f>
        <v>543</v>
      </c>
    </row>
    <row r="44" spans="1:6" ht="12" customHeight="1">
      <c r="A44" s="5"/>
      <c r="B44" s="5"/>
      <c r="C44" s="5"/>
      <c r="D44" s="5"/>
      <c r="E44" s="15"/>
      <c r="F44" s="15"/>
    </row>
    <row r="45" spans="2:6" ht="15.75">
      <c r="B45" s="10"/>
      <c r="C45" s="11"/>
      <c r="D45" s="11"/>
      <c r="E45" s="15"/>
      <c r="F45" s="15"/>
    </row>
    <row r="46" spans="1:6" ht="12" customHeight="1">
      <c r="A46" s="5"/>
      <c r="B46" s="5"/>
      <c r="C46" s="5"/>
      <c r="D46" s="5"/>
      <c r="E46" s="15"/>
      <c r="F46" s="15"/>
    </row>
    <row r="47" spans="5:6" ht="12" customHeight="1">
      <c r="E47" s="15"/>
      <c r="F47" s="15"/>
    </row>
    <row r="48" spans="1:6" ht="15.75">
      <c r="A48" s="3" t="s">
        <v>38</v>
      </c>
      <c r="D48" s="4" t="s">
        <v>34</v>
      </c>
      <c r="E48" s="15"/>
      <c r="F48" s="15"/>
    </row>
    <row r="49" spans="1:6" ht="15.75">
      <c r="A49" s="3" t="s">
        <v>36</v>
      </c>
      <c r="D49" s="12" t="s">
        <v>43</v>
      </c>
      <c r="E49" s="15"/>
      <c r="F49" s="15"/>
    </row>
    <row r="50" spans="1:6" ht="15.75">
      <c r="A50" s="3" t="s">
        <v>42</v>
      </c>
      <c r="E50" s="15"/>
      <c r="F50" s="15"/>
    </row>
    <row r="51" spans="5:6" ht="15.75">
      <c r="E51" s="15"/>
      <c r="F51" s="15"/>
    </row>
    <row r="52" spans="5:6" ht="15.75">
      <c r="E52" s="15"/>
      <c r="F52" s="15"/>
    </row>
    <row r="53" spans="5:25" ht="15.75">
      <c r="E53" s="15"/>
      <c r="F53" s="15"/>
      <c r="Y53" s="5"/>
    </row>
    <row r="54" spans="2:6" ht="15.75">
      <c r="B54" s="14"/>
      <c r="D54" s="14"/>
      <c r="E54" s="15"/>
      <c r="F54" s="15"/>
    </row>
    <row r="55" spans="2:6" ht="15.75">
      <c r="B55" s="14"/>
      <c r="D55" s="14"/>
      <c r="E55" s="15"/>
      <c r="F55" s="15"/>
    </row>
    <row r="56" spans="2:6" ht="15.75">
      <c r="B56" s="14"/>
      <c r="D56" s="14"/>
      <c r="E56" s="15"/>
      <c r="F56" s="15"/>
    </row>
    <row r="57" spans="2:6" ht="15.75">
      <c r="B57" s="14"/>
      <c r="D57" s="14"/>
      <c r="E57" s="15"/>
      <c r="F57" s="15"/>
    </row>
    <row r="58" spans="2:25" ht="15.75">
      <c r="B58" s="14"/>
      <c r="D58" s="14"/>
      <c r="E58" s="15"/>
      <c r="F58" s="15"/>
      <c r="Y58" s="5"/>
    </row>
    <row r="59" spans="2:6" ht="15.75">
      <c r="B59" s="14"/>
      <c r="D59" s="14"/>
      <c r="E59" s="15"/>
      <c r="F59" s="15"/>
    </row>
    <row r="60" spans="2:6" ht="15.75">
      <c r="B60" s="14"/>
      <c r="D60" s="14"/>
      <c r="E60" s="15"/>
      <c r="F60" s="15"/>
    </row>
    <row r="61" spans="2:6" ht="15.75">
      <c r="B61" s="14"/>
      <c r="D61" s="14"/>
      <c r="E61" s="15"/>
      <c r="F61" s="1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ht="15.75">
      <c r="A64" s="7"/>
    </row>
    <row r="66" spans="4:6" ht="15.75">
      <c r="D66" s="14"/>
      <c r="E66" s="15"/>
      <c r="F66" s="15"/>
    </row>
    <row r="67" spans="4:6" ht="15.75">
      <c r="D67" s="14"/>
      <c r="E67" s="15"/>
      <c r="F67" s="15"/>
    </row>
    <row r="68" spans="4:6" ht="15.75">
      <c r="D68" s="14"/>
      <c r="E68" s="15"/>
      <c r="F68" s="15"/>
    </row>
    <row r="71" spans="4:6" ht="15.75">
      <c r="D71" s="14"/>
      <c r="E71" s="15"/>
      <c r="F71" s="15"/>
    </row>
    <row r="72" spans="4:6" ht="15.75">
      <c r="D72" s="14"/>
      <c r="E72" s="15"/>
      <c r="F72" s="15"/>
    </row>
    <row r="73" spans="4:6" ht="15.75">
      <c r="D73" s="14"/>
      <c r="E73" s="15"/>
      <c r="F73" s="15"/>
    </row>
    <row r="75" spans="4:6" ht="15.75">
      <c r="D75" s="14"/>
      <c r="E75" s="15"/>
      <c r="F75" s="15"/>
    </row>
    <row r="76" ht="15.75">
      <c r="A76" s="18"/>
    </row>
    <row r="77" spans="3:6" ht="15.75">
      <c r="C77" s="18"/>
      <c r="D77" s="14"/>
      <c r="E77" s="15"/>
      <c r="F77" s="15"/>
    </row>
    <row r="79" ht="15.75">
      <c r="A79" s="7"/>
    </row>
    <row r="80" ht="15.75">
      <c r="C80" s="7"/>
    </row>
    <row r="81" spans="4:6" ht="15.75">
      <c r="D81" s="14"/>
      <c r="E81" s="15"/>
      <c r="F81" s="15"/>
    </row>
    <row r="82" spans="4:6" ht="15.75">
      <c r="D82" s="14"/>
      <c r="E82" s="15"/>
      <c r="F82" s="15"/>
    </row>
    <row r="83" spans="4:6" ht="15.75">
      <c r="D83" s="14"/>
      <c r="E83" s="15"/>
      <c r="F83" s="15"/>
    </row>
    <row r="84" ht="15.75">
      <c r="A84" s="7"/>
    </row>
    <row r="85" ht="15.75">
      <c r="C85" s="7"/>
    </row>
    <row r="86" spans="4:6" ht="15.75">
      <c r="D86" s="14"/>
      <c r="E86" s="15"/>
      <c r="F86" s="15"/>
    </row>
    <row r="87" spans="4:6" ht="15.75">
      <c r="D87" s="14"/>
      <c r="E87" s="15"/>
      <c r="F87" s="15"/>
    </row>
    <row r="88" spans="4:6" ht="15.75">
      <c r="D88" s="14"/>
      <c r="E88" s="15"/>
      <c r="F88" s="15"/>
    </row>
    <row r="89" ht="15.75">
      <c r="A89" s="7"/>
    </row>
    <row r="90" ht="15.75">
      <c r="C90" s="7"/>
    </row>
    <row r="91" spans="4:6" ht="15.75">
      <c r="D91" s="14"/>
      <c r="E91" s="15"/>
      <c r="F91" s="15"/>
    </row>
    <row r="98" spans="2:3" ht="15.75">
      <c r="B98" s="13"/>
      <c r="C98" s="13"/>
    </row>
    <row r="99" spans="2:3" ht="15.75">
      <c r="B99" s="13"/>
      <c r="C99" s="13"/>
    </row>
    <row r="100" spans="2:3" ht="15.75">
      <c r="B100" s="13"/>
      <c r="C100" s="13"/>
    </row>
    <row r="101" spans="2:3" ht="15.75">
      <c r="B101" s="13"/>
      <c r="C101" s="13"/>
    </row>
    <row r="102" spans="2:3" ht="15.75">
      <c r="B102" s="13"/>
      <c r="C102" s="13"/>
    </row>
  </sheetData>
  <sheetProtection/>
  <printOptions/>
  <pageMargins left="1.02" right="0.72" top="0.51" bottom="0.52" header="0.44" footer="0.5"/>
  <pageSetup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2011-01-05T14:27:13Z</cp:lastPrinted>
  <dcterms:created xsi:type="dcterms:W3CDTF">1998-09-08T13:29:29Z</dcterms:created>
  <dcterms:modified xsi:type="dcterms:W3CDTF">2011-01-05T14:30:13Z</dcterms:modified>
  <cp:category/>
  <cp:version/>
  <cp:contentType/>
  <cp:contentStatus/>
</cp:coreProperties>
</file>