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S\6-Reporting\7-First Day Report\Reports\Fall reports\"/>
    </mc:Choice>
  </mc:AlternateContent>
  <bookViews>
    <workbookView xWindow="0" yWindow="0" windowWidth="2301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7" i="1"/>
  <c r="D38" i="1"/>
  <c r="D41" i="1"/>
  <c r="D42" i="1"/>
  <c r="D43" i="1"/>
  <c r="D9" i="1"/>
  <c r="C9" i="1"/>
</calcChain>
</file>

<file path=xl/sharedStrings.xml><?xml version="1.0" encoding="utf-8"?>
<sst xmlns="http://schemas.openxmlformats.org/spreadsheetml/2006/main" count="40" uniqueCount="40">
  <si>
    <t>Fall 2017</t>
  </si>
  <si>
    <t>Total</t>
  </si>
  <si>
    <t>Unit of Enrollment</t>
  </si>
  <si>
    <t>Architecture &amp; Urban Planning</t>
  </si>
  <si>
    <t>Art &amp; Des &amp; Mus, Theat &amp; Dance</t>
  </si>
  <si>
    <t>Dental Hygiene</t>
  </si>
  <si>
    <t>Dentistry</t>
  </si>
  <si>
    <t>Education</t>
  </si>
  <si>
    <t>Engineering</t>
  </si>
  <si>
    <t>Environment and Sustainability</t>
  </si>
  <si>
    <t>Information</t>
  </si>
  <si>
    <t>Information &amp; Public Health</t>
  </si>
  <si>
    <t>Kinesiology</t>
  </si>
  <si>
    <t>Law</t>
  </si>
  <si>
    <t>Literature, Science, &amp; the Arts</t>
  </si>
  <si>
    <t>Medicine</t>
  </si>
  <si>
    <t>Music, Theatre &amp; Dance</t>
  </si>
  <si>
    <t>Nursing</t>
  </si>
  <si>
    <t>Pharmacy</t>
  </si>
  <si>
    <t>Public Health</t>
  </si>
  <si>
    <t>Public Policy</t>
  </si>
  <si>
    <t>Rackham (Intercollege Programs)*</t>
  </si>
  <si>
    <t>Ross School of Business</t>
  </si>
  <si>
    <t>Social Work</t>
  </si>
  <si>
    <t>Stamps School of Art &amp; Design</t>
  </si>
  <si>
    <t>Residency</t>
  </si>
  <si>
    <t>Michigan</t>
  </si>
  <si>
    <t>Non-Michigan</t>
  </si>
  <si>
    <t>Level</t>
  </si>
  <si>
    <t>Lower</t>
  </si>
  <si>
    <t>Upper</t>
  </si>
  <si>
    <t>Graduate</t>
  </si>
  <si>
    <t xml:space="preserve">*Other Rackham graduate students are enrolled and </t>
  </si>
  <si>
    <t xml:space="preserve">  assigned to schools and colleges according to their fields of specialization.</t>
  </si>
  <si>
    <t>Fall 2018</t>
  </si>
  <si>
    <t>Difference</t>
  </si>
  <si>
    <t>University of Michigan - Ann Arbor</t>
  </si>
  <si>
    <t>First-Day Enrollment Count by Unit</t>
  </si>
  <si>
    <t>With Rackham Students Assigned According to Field of Specialization</t>
  </si>
  <si>
    <t>Fall 2018 and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</si>
</sst>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/>
  </sheetViews>
  <sheetFormatPr defaultRowHeight="15" x14ac:dyDescent="0.25"/>
  <cols>
    <col min="1" max="1" width="34.140625" bestFit="1" customWidth="1"/>
    <col min="2" max="2" width="15.7109375" customWidth="1"/>
    <col min="3" max="3" width="15.7109375" style="3" customWidth="1"/>
    <col min="4" max="4" width="15.7109375" customWidth="1"/>
  </cols>
  <sheetData>
    <row r="1" spans="1:4" s="1" customFormat="1" x14ac:dyDescent="0.25">
      <c r="C1" s="1" t="s">
        <v>36</v>
      </c>
    </row>
    <row r="2" spans="1:4" s="1" customFormat="1" x14ac:dyDescent="0.25">
      <c r="C2" s="1" t="s">
        <v>37</v>
      </c>
    </row>
    <row r="3" spans="1:4" s="1" customFormat="1" x14ac:dyDescent="0.25">
      <c r="C3" s="1" t="s">
        <v>38</v>
      </c>
    </row>
    <row r="4" spans="1:4" s="1" customFormat="1" x14ac:dyDescent="0.25">
      <c r="C4" s="1" t="s">
        <v>39</v>
      </c>
    </row>
    <row r="5" spans="1:4" x14ac:dyDescent="0.25">
      <c r="A5" s="1"/>
      <c r="B5" s="1"/>
      <c r="C5" s="1"/>
    </row>
    <row r="6" spans="1:4" x14ac:dyDescent="0.25">
      <c r="B6" s="2" t="s">
        <v>34</v>
      </c>
      <c r="C6" s="2" t="s">
        <v>0</v>
      </c>
      <c r="D6" s="2" t="s">
        <v>35</v>
      </c>
    </row>
    <row r="9" spans="1:4" x14ac:dyDescent="0.25">
      <c r="A9" s="4" t="s">
        <v>1</v>
      </c>
      <c r="B9">
        <v>46488</v>
      </c>
      <c r="C9" s="3">
        <f>SUM(C13:C34)</f>
        <v>45771</v>
      </c>
      <c r="D9">
        <f>SUM(B9-C9)</f>
        <v>717</v>
      </c>
    </row>
    <row r="12" spans="1:4" x14ac:dyDescent="0.25">
      <c r="A12" s="4" t="s">
        <v>2</v>
      </c>
      <c r="B12" s="4"/>
    </row>
    <row r="13" spans="1:4" x14ac:dyDescent="0.25">
      <c r="A13" t="s">
        <v>3</v>
      </c>
      <c r="B13">
        <v>664</v>
      </c>
      <c r="C13" s="3">
        <v>651</v>
      </c>
      <c r="D13">
        <f t="shared" ref="D10:D43" si="0">SUM(B13-C13)</f>
        <v>13</v>
      </c>
    </row>
    <row r="14" spans="1:4" x14ac:dyDescent="0.25">
      <c r="A14" t="s">
        <v>4</v>
      </c>
      <c r="B14">
        <v>12</v>
      </c>
      <c r="C14" s="3">
        <v>11</v>
      </c>
      <c r="D14">
        <f t="shared" si="0"/>
        <v>1</v>
      </c>
    </row>
    <row r="15" spans="1:4" x14ac:dyDescent="0.25">
      <c r="A15" t="s">
        <v>5</v>
      </c>
      <c r="B15">
        <v>103</v>
      </c>
      <c r="C15" s="3">
        <v>111</v>
      </c>
      <c r="D15">
        <f t="shared" si="0"/>
        <v>-8</v>
      </c>
    </row>
    <row r="16" spans="1:4" x14ac:dyDescent="0.25">
      <c r="A16" t="s">
        <v>6</v>
      </c>
      <c r="B16">
        <v>595</v>
      </c>
      <c r="C16" s="3">
        <v>584</v>
      </c>
      <c r="D16">
        <f t="shared" si="0"/>
        <v>11</v>
      </c>
    </row>
    <row r="17" spans="1:4" x14ac:dyDescent="0.25">
      <c r="A17" t="s">
        <v>7</v>
      </c>
      <c r="B17">
        <v>496</v>
      </c>
      <c r="C17" s="3">
        <v>488</v>
      </c>
      <c r="D17">
        <f t="shared" si="0"/>
        <v>8</v>
      </c>
    </row>
    <row r="18" spans="1:4" x14ac:dyDescent="0.25">
      <c r="A18" t="s">
        <v>8</v>
      </c>
      <c r="B18">
        <v>10139</v>
      </c>
      <c r="C18" s="3">
        <v>10042</v>
      </c>
      <c r="D18">
        <f t="shared" si="0"/>
        <v>97</v>
      </c>
    </row>
    <row r="19" spans="1:4" x14ac:dyDescent="0.25">
      <c r="A19" t="s">
        <v>9</v>
      </c>
      <c r="B19">
        <v>287</v>
      </c>
      <c r="C19" s="3">
        <v>278</v>
      </c>
      <c r="D19">
        <f t="shared" si="0"/>
        <v>9</v>
      </c>
    </row>
    <row r="20" spans="1:4" x14ac:dyDescent="0.25">
      <c r="A20" t="s">
        <v>10</v>
      </c>
      <c r="B20">
        <v>822</v>
      </c>
      <c r="C20" s="3">
        <v>718</v>
      </c>
      <c r="D20">
        <f t="shared" si="0"/>
        <v>104</v>
      </c>
    </row>
    <row r="21" spans="1:4" x14ac:dyDescent="0.25">
      <c r="A21" t="s">
        <v>11</v>
      </c>
      <c r="B21">
        <v>72</v>
      </c>
      <c r="C21" s="3">
        <v>78</v>
      </c>
      <c r="D21">
        <f t="shared" si="0"/>
        <v>-6</v>
      </c>
    </row>
    <row r="22" spans="1:4" x14ac:dyDescent="0.25">
      <c r="A22" t="s">
        <v>12</v>
      </c>
      <c r="B22">
        <v>1069</v>
      </c>
      <c r="C22" s="3">
        <v>1066</v>
      </c>
      <c r="D22">
        <f t="shared" si="0"/>
        <v>3</v>
      </c>
    </row>
    <row r="23" spans="1:4" x14ac:dyDescent="0.25">
      <c r="A23" t="s">
        <v>13</v>
      </c>
      <c r="B23">
        <v>1056</v>
      </c>
      <c r="C23" s="3">
        <v>963</v>
      </c>
      <c r="D23">
        <f t="shared" si="0"/>
        <v>93</v>
      </c>
    </row>
    <row r="24" spans="1:4" x14ac:dyDescent="0.25">
      <c r="A24" t="s">
        <v>14</v>
      </c>
      <c r="B24">
        <v>19541</v>
      </c>
      <c r="C24" s="3">
        <v>19456</v>
      </c>
      <c r="D24">
        <f t="shared" si="0"/>
        <v>85</v>
      </c>
    </row>
    <row r="25" spans="1:4" x14ac:dyDescent="0.25">
      <c r="A25" t="s">
        <v>15</v>
      </c>
      <c r="B25">
        <v>1410</v>
      </c>
      <c r="C25" s="3">
        <v>1387</v>
      </c>
      <c r="D25">
        <f t="shared" si="0"/>
        <v>23</v>
      </c>
    </row>
    <row r="26" spans="1:4" x14ac:dyDescent="0.25">
      <c r="A26" t="s">
        <v>16</v>
      </c>
      <c r="B26">
        <v>1103</v>
      </c>
      <c r="C26" s="3">
        <v>1103</v>
      </c>
      <c r="D26">
        <f t="shared" si="0"/>
        <v>0</v>
      </c>
    </row>
    <row r="27" spans="1:4" x14ac:dyDescent="0.25">
      <c r="A27" t="s">
        <v>17</v>
      </c>
      <c r="B27">
        <v>1010</v>
      </c>
      <c r="C27" s="3">
        <v>1052</v>
      </c>
      <c r="D27">
        <f t="shared" si="0"/>
        <v>-42</v>
      </c>
    </row>
    <row r="28" spans="1:4" x14ac:dyDescent="0.25">
      <c r="A28" t="s">
        <v>18</v>
      </c>
      <c r="B28">
        <v>487</v>
      </c>
      <c r="C28" s="3">
        <v>455</v>
      </c>
      <c r="D28">
        <f t="shared" si="0"/>
        <v>32</v>
      </c>
    </row>
    <row r="29" spans="1:4" x14ac:dyDescent="0.25">
      <c r="A29" t="s">
        <v>19</v>
      </c>
      <c r="B29">
        <v>1143</v>
      </c>
      <c r="C29" s="3">
        <v>1065</v>
      </c>
      <c r="D29">
        <f t="shared" si="0"/>
        <v>78</v>
      </c>
    </row>
    <row r="30" spans="1:4" x14ac:dyDescent="0.25">
      <c r="A30" t="s">
        <v>20</v>
      </c>
      <c r="B30">
        <v>352</v>
      </c>
      <c r="C30" s="3">
        <v>359</v>
      </c>
      <c r="D30">
        <f t="shared" si="0"/>
        <v>-7</v>
      </c>
    </row>
    <row r="31" spans="1:4" x14ac:dyDescent="0.25">
      <c r="A31" t="s">
        <v>21</v>
      </c>
      <c r="B31">
        <v>531</v>
      </c>
      <c r="C31" s="3">
        <v>471</v>
      </c>
      <c r="D31">
        <f t="shared" si="0"/>
        <v>60</v>
      </c>
    </row>
    <row r="32" spans="1:4" x14ac:dyDescent="0.25">
      <c r="A32" t="s">
        <v>22</v>
      </c>
      <c r="B32">
        <v>4239</v>
      </c>
      <c r="C32" s="3">
        <v>4144</v>
      </c>
      <c r="D32">
        <f t="shared" si="0"/>
        <v>95</v>
      </c>
    </row>
    <row r="33" spans="1:4" x14ac:dyDescent="0.25">
      <c r="A33" t="s">
        <v>23</v>
      </c>
      <c r="B33">
        <v>753</v>
      </c>
      <c r="C33" s="3">
        <v>728</v>
      </c>
      <c r="D33">
        <f t="shared" si="0"/>
        <v>25</v>
      </c>
    </row>
    <row r="34" spans="1:4" x14ac:dyDescent="0.25">
      <c r="A34" t="s">
        <v>24</v>
      </c>
      <c r="B34">
        <v>604</v>
      </c>
      <c r="C34" s="3">
        <v>561</v>
      </c>
      <c r="D34">
        <f t="shared" si="0"/>
        <v>43</v>
      </c>
    </row>
    <row r="36" spans="1:4" x14ac:dyDescent="0.25">
      <c r="A36" s="4" t="s">
        <v>25</v>
      </c>
      <c r="B36" s="4"/>
    </row>
    <row r="37" spans="1:4" x14ac:dyDescent="0.25">
      <c r="A37" t="s">
        <v>26</v>
      </c>
      <c r="B37">
        <v>20694</v>
      </c>
      <c r="C37" s="3">
        <v>20318</v>
      </c>
      <c r="D37">
        <f t="shared" si="0"/>
        <v>376</v>
      </c>
    </row>
    <row r="38" spans="1:4" x14ac:dyDescent="0.25">
      <c r="A38" t="s">
        <v>27</v>
      </c>
      <c r="B38">
        <v>25794</v>
      </c>
      <c r="C38" s="3">
        <v>25453</v>
      </c>
      <c r="D38">
        <f t="shared" si="0"/>
        <v>341</v>
      </c>
    </row>
    <row r="40" spans="1:4" x14ac:dyDescent="0.25">
      <c r="A40" s="4" t="s">
        <v>28</v>
      </c>
      <c r="B40" s="4"/>
    </row>
    <row r="41" spans="1:4" x14ac:dyDescent="0.25">
      <c r="A41" t="s">
        <v>29</v>
      </c>
      <c r="B41">
        <v>13095</v>
      </c>
      <c r="C41" s="3">
        <v>13101</v>
      </c>
      <c r="D41">
        <f t="shared" si="0"/>
        <v>-6</v>
      </c>
    </row>
    <row r="42" spans="1:4" x14ac:dyDescent="0.25">
      <c r="A42" t="s">
        <v>30</v>
      </c>
      <c r="B42">
        <v>17194</v>
      </c>
      <c r="C42" s="3">
        <v>16688</v>
      </c>
      <c r="D42">
        <f t="shared" si="0"/>
        <v>506</v>
      </c>
    </row>
    <row r="43" spans="1:4" x14ac:dyDescent="0.25">
      <c r="A43" t="s">
        <v>31</v>
      </c>
      <c r="B43">
        <v>16199</v>
      </c>
      <c r="C43" s="3">
        <v>15982</v>
      </c>
      <c r="D43">
        <f t="shared" si="0"/>
        <v>217</v>
      </c>
    </row>
    <row r="45" spans="1:4" x14ac:dyDescent="0.25">
      <c r="A45" s="5" t="s">
        <v>32</v>
      </c>
      <c r="B45" s="5"/>
      <c r="C45"/>
    </row>
    <row r="46" spans="1:4" x14ac:dyDescent="0.25">
      <c r="A46" s="5" t="s">
        <v>33</v>
      </c>
      <c r="B46" s="5"/>
      <c r="C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dcterms:created xsi:type="dcterms:W3CDTF">2018-09-04T12:29:55Z</dcterms:created>
  <dcterms:modified xsi:type="dcterms:W3CDTF">2018-09-04T12:41:13Z</dcterms:modified>
</cp:coreProperties>
</file>