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15" windowWidth="11265" windowHeight="7005"/>
  </bookViews>
  <sheets>
    <sheet name="894" sheetId="2" r:id="rId1"/>
  </sheets>
  <definedNames>
    <definedName name="_xlnm.Print_Titles" localSheetId="0">'894'!$7:$7</definedName>
  </definedNames>
  <calcPr calcId="125725"/>
</workbook>
</file>

<file path=xl/calcChain.xml><?xml version="1.0" encoding="utf-8"?>
<calcChain xmlns="http://schemas.openxmlformats.org/spreadsheetml/2006/main">
  <c r="D219" i="2"/>
  <c r="C219" s="1"/>
  <c r="D218"/>
  <c r="C218" s="1"/>
  <c r="M217"/>
  <c r="L217"/>
  <c r="K217"/>
  <c r="J217"/>
  <c r="I217"/>
  <c r="H217"/>
  <c r="G217"/>
  <c r="F217"/>
  <c r="E217"/>
  <c r="M215"/>
  <c r="L215"/>
  <c r="K215"/>
  <c r="J215"/>
  <c r="I215"/>
  <c r="H215"/>
  <c r="G215"/>
  <c r="F215"/>
  <c r="E215"/>
  <c r="M214"/>
  <c r="L214"/>
  <c r="K214"/>
  <c r="J214"/>
  <c r="I214"/>
  <c r="H214"/>
  <c r="G214"/>
  <c r="F214"/>
  <c r="E214"/>
  <c r="M213"/>
  <c r="L213"/>
  <c r="K213"/>
  <c r="J213"/>
  <c r="I213"/>
  <c r="H213"/>
  <c r="G213"/>
  <c r="F213"/>
  <c r="E213"/>
  <c r="M144"/>
  <c r="L144"/>
  <c r="K144"/>
  <c r="J144"/>
  <c r="I144"/>
  <c r="H144"/>
  <c r="G144"/>
  <c r="F144"/>
  <c r="E144"/>
  <c r="D144" s="1"/>
  <c r="M143"/>
  <c r="L143"/>
  <c r="K143"/>
  <c r="J143"/>
  <c r="I143"/>
  <c r="H143"/>
  <c r="G143"/>
  <c r="F143"/>
  <c r="E143"/>
  <c r="D143"/>
  <c r="C143" s="1"/>
  <c r="M142"/>
  <c r="L142"/>
  <c r="K142"/>
  <c r="J142"/>
  <c r="I142"/>
  <c r="H142"/>
  <c r="G142"/>
  <c r="F142"/>
  <c r="E142"/>
  <c r="D148"/>
  <c r="D147"/>
  <c r="C148"/>
  <c r="M146"/>
  <c r="L146"/>
  <c r="K146"/>
  <c r="J146"/>
  <c r="I146"/>
  <c r="H146"/>
  <c r="G146"/>
  <c r="F146"/>
  <c r="E146"/>
  <c r="D214" l="1"/>
  <c r="C214" s="1"/>
  <c r="D215"/>
  <c r="C215" s="1"/>
  <c r="D217"/>
  <c r="C217"/>
  <c r="C144"/>
  <c r="D142"/>
  <c r="C142"/>
  <c r="D141"/>
  <c r="C141" s="1"/>
  <c r="D140"/>
  <c r="C140" s="1"/>
  <c r="M139"/>
  <c r="L139"/>
  <c r="K139"/>
  <c r="J139"/>
  <c r="I139"/>
  <c r="H139"/>
  <c r="G139"/>
  <c r="F139"/>
  <c r="E139"/>
  <c r="L137"/>
  <c r="K137"/>
  <c r="J137"/>
  <c r="I137"/>
  <c r="H137"/>
  <c r="G137"/>
  <c r="F137"/>
  <c r="E137"/>
  <c r="C213" l="1"/>
  <c r="D213"/>
  <c r="D137"/>
  <c r="D139"/>
  <c r="C139"/>
  <c r="J127" l="1"/>
  <c r="F73" l="1"/>
  <c r="F72"/>
  <c r="D77"/>
  <c r="C77" s="1"/>
  <c r="D76"/>
  <c r="D315"/>
  <c r="C315" s="1"/>
  <c r="D314"/>
  <c r="D311"/>
  <c r="C311" s="1"/>
  <c r="D310"/>
  <c r="D303"/>
  <c r="C303" s="1"/>
  <c r="D302"/>
  <c r="D299"/>
  <c r="D298"/>
  <c r="D295"/>
  <c r="C295" s="1"/>
  <c r="D294"/>
  <c r="D291"/>
  <c r="D290"/>
  <c r="D287"/>
  <c r="C287" s="1"/>
  <c r="D286"/>
  <c r="D273"/>
  <c r="D272"/>
  <c r="D265"/>
  <c r="C265" s="1"/>
  <c r="D264"/>
  <c r="D261"/>
  <c r="D260"/>
  <c r="D257"/>
  <c r="C257" s="1"/>
  <c r="D256"/>
  <c r="D253"/>
  <c r="C253" s="1"/>
  <c r="D252"/>
  <c r="D245"/>
  <c r="D244"/>
  <c r="D241"/>
  <c r="C241" s="1"/>
  <c r="D240"/>
  <c r="D227"/>
  <c r="D226"/>
  <c r="D211"/>
  <c r="C211" s="1"/>
  <c r="D210"/>
  <c r="D207"/>
  <c r="D206"/>
  <c r="D203"/>
  <c r="C203" s="1"/>
  <c r="D202"/>
  <c r="D195"/>
  <c r="D194"/>
  <c r="D181"/>
  <c r="C181" s="1"/>
  <c r="D180"/>
  <c r="D173"/>
  <c r="C173" s="1"/>
  <c r="D172"/>
  <c r="D169"/>
  <c r="D168"/>
  <c r="D165"/>
  <c r="C165" s="1"/>
  <c r="D164"/>
  <c r="D157"/>
  <c r="D156"/>
  <c r="D133"/>
  <c r="C133" s="1"/>
  <c r="D132"/>
  <c r="C132" s="1"/>
  <c r="D125"/>
  <c r="C125" s="1"/>
  <c r="D124"/>
  <c r="D121"/>
  <c r="C121" s="1"/>
  <c r="D120"/>
  <c r="D117"/>
  <c r="D116"/>
  <c r="D109"/>
  <c r="C109" s="1"/>
  <c r="D108"/>
  <c r="D101"/>
  <c r="D100"/>
  <c r="D89"/>
  <c r="C89" s="1"/>
  <c r="D88"/>
  <c r="D81"/>
  <c r="C81" s="1"/>
  <c r="D80"/>
  <c r="C80" s="1"/>
  <c r="D69"/>
  <c r="C69" s="1"/>
  <c r="D68"/>
  <c r="D60"/>
  <c r="D59"/>
  <c r="D56"/>
  <c r="C56" s="1"/>
  <c r="D55"/>
  <c r="D48"/>
  <c r="D47"/>
  <c r="C47" s="1"/>
  <c r="D43"/>
  <c r="C43" s="1"/>
  <c r="D42"/>
  <c r="D38"/>
  <c r="C38" s="1"/>
  <c r="D37"/>
  <c r="D34"/>
  <c r="C34" s="1"/>
  <c r="D33"/>
  <c r="D30"/>
  <c r="D29"/>
  <c r="D26"/>
  <c r="C26" s="1"/>
  <c r="D25"/>
  <c r="D22"/>
  <c r="C22" s="1"/>
  <c r="D21"/>
  <c r="E313"/>
  <c r="J313"/>
  <c r="E309"/>
  <c r="J309"/>
  <c r="E307"/>
  <c r="J307"/>
  <c r="E306"/>
  <c r="J306"/>
  <c r="E305"/>
  <c r="J305"/>
  <c r="E301"/>
  <c r="J301"/>
  <c r="E297"/>
  <c r="J297"/>
  <c r="E293"/>
  <c r="J293"/>
  <c r="E289"/>
  <c r="J289"/>
  <c r="E285"/>
  <c r="J285"/>
  <c r="E283"/>
  <c r="J283"/>
  <c r="E282"/>
  <c r="J282"/>
  <c r="J281" s="1"/>
  <c r="E271"/>
  <c r="J271"/>
  <c r="E269"/>
  <c r="J269"/>
  <c r="E268"/>
  <c r="J268"/>
  <c r="E267"/>
  <c r="J267"/>
  <c r="E263"/>
  <c r="J263"/>
  <c r="E259"/>
  <c r="J259"/>
  <c r="E255"/>
  <c r="J255"/>
  <c r="E251"/>
  <c r="J251"/>
  <c r="E249"/>
  <c r="J249"/>
  <c r="E248"/>
  <c r="J248"/>
  <c r="E247"/>
  <c r="J247"/>
  <c r="E243"/>
  <c r="J243"/>
  <c r="E239"/>
  <c r="J239"/>
  <c r="E237"/>
  <c r="J237"/>
  <c r="E236"/>
  <c r="J236"/>
  <c r="E235"/>
  <c r="J235"/>
  <c r="E225"/>
  <c r="J225"/>
  <c r="E223"/>
  <c r="J223"/>
  <c r="E222"/>
  <c r="J222"/>
  <c r="E221"/>
  <c r="J221"/>
  <c r="E209"/>
  <c r="J209"/>
  <c r="E205"/>
  <c r="J205"/>
  <c r="E201"/>
  <c r="J201"/>
  <c r="E199"/>
  <c r="J199"/>
  <c r="E198"/>
  <c r="J198"/>
  <c r="E197"/>
  <c r="J197"/>
  <c r="E193"/>
  <c r="J193"/>
  <c r="E191"/>
  <c r="J191"/>
  <c r="E190"/>
  <c r="J190"/>
  <c r="E189"/>
  <c r="J189"/>
  <c r="E179"/>
  <c r="J179"/>
  <c r="E177"/>
  <c r="J177"/>
  <c r="E176"/>
  <c r="J176"/>
  <c r="E175"/>
  <c r="J175"/>
  <c r="E171"/>
  <c r="J171"/>
  <c r="E167"/>
  <c r="J167"/>
  <c r="E163"/>
  <c r="J163"/>
  <c r="E161"/>
  <c r="J161"/>
  <c r="E160"/>
  <c r="J160"/>
  <c r="E159"/>
  <c r="J159"/>
  <c r="E155"/>
  <c r="E136" s="1"/>
  <c r="J155"/>
  <c r="J136" s="1"/>
  <c r="J135" s="1"/>
  <c r="E153"/>
  <c r="J153"/>
  <c r="E152"/>
  <c r="J152"/>
  <c r="E151"/>
  <c r="J151"/>
  <c r="E127"/>
  <c r="E131"/>
  <c r="J131"/>
  <c r="J123"/>
  <c r="E123"/>
  <c r="E119"/>
  <c r="J119"/>
  <c r="E115"/>
  <c r="J115"/>
  <c r="E107"/>
  <c r="J107"/>
  <c r="E113"/>
  <c r="J113"/>
  <c r="E112"/>
  <c r="J112"/>
  <c r="E111"/>
  <c r="J111"/>
  <c r="E105"/>
  <c r="J105"/>
  <c r="E104"/>
  <c r="J104"/>
  <c r="E103"/>
  <c r="J103"/>
  <c r="E99"/>
  <c r="J99"/>
  <c r="E97"/>
  <c r="J97"/>
  <c r="E96"/>
  <c r="J96"/>
  <c r="E95"/>
  <c r="J95"/>
  <c r="E87"/>
  <c r="J87"/>
  <c r="E85"/>
  <c r="J85"/>
  <c r="E84"/>
  <c r="J84"/>
  <c r="E83"/>
  <c r="J83"/>
  <c r="E79"/>
  <c r="J79"/>
  <c r="E75"/>
  <c r="J75"/>
  <c r="E73"/>
  <c r="J73"/>
  <c r="E72"/>
  <c r="J72"/>
  <c r="E71"/>
  <c r="J71"/>
  <c r="E65"/>
  <c r="J65"/>
  <c r="E64"/>
  <c r="J64"/>
  <c r="E63"/>
  <c r="J63"/>
  <c r="E67"/>
  <c r="J67"/>
  <c r="E58"/>
  <c r="J58"/>
  <c r="E54"/>
  <c r="J54"/>
  <c r="E52"/>
  <c r="J52"/>
  <c r="E51"/>
  <c r="J51"/>
  <c r="E50"/>
  <c r="J50"/>
  <c r="E46"/>
  <c r="J46"/>
  <c r="J41"/>
  <c r="E41"/>
  <c r="E36"/>
  <c r="J36"/>
  <c r="J32"/>
  <c r="E32"/>
  <c r="E28"/>
  <c r="J28"/>
  <c r="J24"/>
  <c r="E24"/>
  <c r="E20"/>
  <c r="J20"/>
  <c r="E17"/>
  <c r="J17"/>
  <c r="E16"/>
  <c r="J16"/>
  <c r="E15"/>
  <c r="J15"/>
  <c r="E12"/>
  <c r="J12"/>
  <c r="E11"/>
  <c r="E10" s="1"/>
  <c r="J11"/>
  <c r="J10"/>
  <c r="C314"/>
  <c r="M313"/>
  <c r="L313"/>
  <c r="K313"/>
  <c r="I313"/>
  <c r="H313"/>
  <c r="G313"/>
  <c r="F313"/>
  <c r="C310"/>
  <c r="M309"/>
  <c r="L309"/>
  <c r="K309"/>
  <c r="I309"/>
  <c r="H309"/>
  <c r="G309"/>
  <c r="F309"/>
  <c r="M307"/>
  <c r="L307"/>
  <c r="K307"/>
  <c r="I307"/>
  <c r="H307"/>
  <c r="G307"/>
  <c r="F307"/>
  <c r="M306"/>
  <c r="L306"/>
  <c r="K306"/>
  <c r="I306"/>
  <c r="H306"/>
  <c r="G306"/>
  <c r="F306"/>
  <c r="C302"/>
  <c r="M301"/>
  <c r="L301"/>
  <c r="K301"/>
  <c r="I301"/>
  <c r="H301"/>
  <c r="G301"/>
  <c r="F301"/>
  <c r="C299"/>
  <c r="C298"/>
  <c r="M297"/>
  <c r="L297"/>
  <c r="K297"/>
  <c r="I297"/>
  <c r="H297"/>
  <c r="G297"/>
  <c r="F297"/>
  <c r="C294"/>
  <c r="M293"/>
  <c r="L293"/>
  <c r="K293"/>
  <c r="I293"/>
  <c r="H293"/>
  <c r="G293"/>
  <c r="F293"/>
  <c r="C291"/>
  <c r="C290"/>
  <c r="M289"/>
  <c r="L289"/>
  <c r="K289"/>
  <c r="I289"/>
  <c r="H289"/>
  <c r="G289"/>
  <c r="F289"/>
  <c r="C286"/>
  <c r="M285"/>
  <c r="L285"/>
  <c r="K285"/>
  <c r="I285"/>
  <c r="H285"/>
  <c r="G285"/>
  <c r="F285"/>
  <c r="M283"/>
  <c r="L283"/>
  <c r="K283"/>
  <c r="I283"/>
  <c r="H283"/>
  <c r="G283"/>
  <c r="F283"/>
  <c r="M282"/>
  <c r="L282"/>
  <c r="K282"/>
  <c r="I282"/>
  <c r="H282"/>
  <c r="G282"/>
  <c r="F282"/>
  <c r="C273"/>
  <c r="C272"/>
  <c r="M271"/>
  <c r="L271"/>
  <c r="K271"/>
  <c r="I271"/>
  <c r="H271"/>
  <c r="G271"/>
  <c r="F271"/>
  <c r="M269"/>
  <c r="L269"/>
  <c r="K269"/>
  <c r="I269"/>
  <c r="H269"/>
  <c r="G269"/>
  <c r="F269"/>
  <c r="M268"/>
  <c r="L268"/>
  <c r="K268"/>
  <c r="I268"/>
  <c r="H268"/>
  <c r="G268"/>
  <c r="F268"/>
  <c r="C264"/>
  <c r="M263"/>
  <c r="L263"/>
  <c r="K263"/>
  <c r="I263"/>
  <c r="H263"/>
  <c r="G263"/>
  <c r="F263"/>
  <c r="C261"/>
  <c r="C260"/>
  <c r="M259"/>
  <c r="L259"/>
  <c r="K259"/>
  <c r="I259"/>
  <c r="H259"/>
  <c r="G259"/>
  <c r="F259"/>
  <c r="C256"/>
  <c r="M255"/>
  <c r="L255"/>
  <c r="K255"/>
  <c r="I255"/>
  <c r="H255"/>
  <c r="G255"/>
  <c r="F255"/>
  <c r="C252"/>
  <c r="M251"/>
  <c r="L251"/>
  <c r="K251"/>
  <c r="I251"/>
  <c r="H251"/>
  <c r="G251"/>
  <c r="F251"/>
  <c r="M249"/>
  <c r="L249"/>
  <c r="K249"/>
  <c r="I249"/>
  <c r="H249"/>
  <c r="G249"/>
  <c r="F249"/>
  <c r="M248"/>
  <c r="L248"/>
  <c r="K248"/>
  <c r="I248"/>
  <c r="H248"/>
  <c r="G248"/>
  <c r="F248"/>
  <c r="C245"/>
  <c r="C244"/>
  <c r="M243"/>
  <c r="L243"/>
  <c r="K243"/>
  <c r="I243"/>
  <c r="H243"/>
  <c r="G243"/>
  <c r="F243"/>
  <c r="C240"/>
  <c r="M239"/>
  <c r="L239"/>
  <c r="K239"/>
  <c r="I239"/>
  <c r="H239"/>
  <c r="G239"/>
  <c r="F239"/>
  <c r="M237"/>
  <c r="L237"/>
  <c r="K237"/>
  <c r="I237"/>
  <c r="H237"/>
  <c r="G237"/>
  <c r="F237"/>
  <c r="M236"/>
  <c r="L236"/>
  <c r="K236"/>
  <c r="I236"/>
  <c r="H236"/>
  <c r="G236"/>
  <c r="F236"/>
  <c r="C227"/>
  <c r="C226"/>
  <c r="M225"/>
  <c r="L225"/>
  <c r="K225"/>
  <c r="I225"/>
  <c r="H225"/>
  <c r="G225"/>
  <c r="F225"/>
  <c r="M223"/>
  <c r="L223"/>
  <c r="K223"/>
  <c r="I223"/>
  <c r="H223"/>
  <c r="G223"/>
  <c r="F223"/>
  <c r="M222"/>
  <c r="L222"/>
  <c r="K222"/>
  <c r="I222"/>
  <c r="H222"/>
  <c r="G222"/>
  <c r="F222"/>
  <c r="C210"/>
  <c r="M209"/>
  <c r="L209"/>
  <c r="K209"/>
  <c r="I209"/>
  <c r="H209"/>
  <c r="G209"/>
  <c r="F209"/>
  <c r="C207"/>
  <c r="C206"/>
  <c r="M205"/>
  <c r="L205"/>
  <c r="K205"/>
  <c r="I205"/>
  <c r="H205"/>
  <c r="G205"/>
  <c r="F205"/>
  <c r="C202"/>
  <c r="M201"/>
  <c r="L201"/>
  <c r="K201"/>
  <c r="I201"/>
  <c r="H201"/>
  <c r="G201"/>
  <c r="F201"/>
  <c r="M199"/>
  <c r="L199"/>
  <c r="K199"/>
  <c r="I199"/>
  <c r="H199"/>
  <c r="G199"/>
  <c r="F199"/>
  <c r="M198"/>
  <c r="L198"/>
  <c r="K198"/>
  <c r="I198"/>
  <c r="H198"/>
  <c r="G198"/>
  <c r="F198"/>
  <c r="C195"/>
  <c r="C194"/>
  <c r="M193"/>
  <c r="L193"/>
  <c r="K193"/>
  <c r="I193"/>
  <c r="H193"/>
  <c r="G193"/>
  <c r="F193"/>
  <c r="M191"/>
  <c r="L191"/>
  <c r="K191"/>
  <c r="I191"/>
  <c r="H191"/>
  <c r="G191"/>
  <c r="F191"/>
  <c r="M190"/>
  <c r="L190"/>
  <c r="K190"/>
  <c r="I190"/>
  <c r="H190"/>
  <c r="G190"/>
  <c r="F190"/>
  <c r="C180"/>
  <c r="M179"/>
  <c r="L179"/>
  <c r="K179"/>
  <c r="I179"/>
  <c r="H179"/>
  <c r="G179"/>
  <c r="F179"/>
  <c r="M177"/>
  <c r="L177"/>
  <c r="K177"/>
  <c r="I177"/>
  <c r="H177"/>
  <c r="G177"/>
  <c r="F177"/>
  <c r="M176"/>
  <c r="L176"/>
  <c r="K176"/>
  <c r="I176"/>
  <c r="H176"/>
  <c r="G176"/>
  <c r="F176"/>
  <c r="C172"/>
  <c r="M171"/>
  <c r="L171"/>
  <c r="K171"/>
  <c r="I171"/>
  <c r="H171"/>
  <c r="G171"/>
  <c r="F171"/>
  <c r="C169"/>
  <c r="C168"/>
  <c r="M167"/>
  <c r="L167"/>
  <c r="K167"/>
  <c r="I167"/>
  <c r="H167"/>
  <c r="G167"/>
  <c r="F167"/>
  <c r="C164"/>
  <c r="M163"/>
  <c r="L163"/>
  <c r="K163"/>
  <c r="I163"/>
  <c r="H163"/>
  <c r="G163"/>
  <c r="F163"/>
  <c r="M161"/>
  <c r="L161"/>
  <c r="K161"/>
  <c r="I161"/>
  <c r="H161"/>
  <c r="G161"/>
  <c r="F161"/>
  <c r="M160"/>
  <c r="L160"/>
  <c r="K160"/>
  <c r="I160"/>
  <c r="H160"/>
  <c r="G160"/>
  <c r="F160"/>
  <c r="C157"/>
  <c r="C156"/>
  <c r="M155"/>
  <c r="M136" s="1"/>
  <c r="L155"/>
  <c r="L136" s="1"/>
  <c r="L135" s="1"/>
  <c r="K155"/>
  <c r="K136" s="1"/>
  <c r="K135" s="1"/>
  <c r="I155"/>
  <c r="I136" s="1"/>
  <c r="I135" s="1"/>
  <c r="H155"/>
  <c r="H136" s="1"/>
  <c r="H135" s="1"/>
  <c r="G155"/>
  <c r="G136" s="1"/>
  <c r="G135" s="1"/>
  <c r="F155"/>
  <c r="F136" s="1"/>
  <c r="F135" s="1"/>
  <c r="M153"/>
  <c r="L153"/>
  <c r="K153"/>
  <c r="I153"/>
  <c r="H153"/>
  <c r="G153"/>
  <c r="F153"/>
  <c r="M152"/>
  <c r="M137" s="1"/>
  <c r="C137" s="1"/>
  <c r="L152"/>
  <c r="K152"/>
  <c r="I152"/>
  <c r="H152"/>
  <c r="G152"/>
  <c r="F152"/>
  <c r="M131"/>
  <c r="L131"/>
  <c r="K131"/>
  <c r="I131"/>
  <c r="H131"/>
  <c r="G131"/>
  <c r="F131"/>
  <c r="D129"/>
  <c r="C129" s="1"/>
  <c r="D128"/>
  <c r="C128" s="1"/>
  <c r="M127"/>
  <c r="L127"/>
  <c r="K127"/>
  <c r="I127"/>
  <c r="H127"/>
  <c r="G127"/>
  <c r="F127"/>
  <c r="C124"/>
  <c r="M123"/>
  <c r="L123"/>
  <c r="K123"/>
  <c r="I123"/>
  <c r="H123"/>
  <c r="G123"/>
  <c r="F123"/>
  <c r="C120"/>
  <c r="M119"/>
  <c r="L119"/>
  <c r="K119"/>
  <c r="I119"/>
  <c r="H119"/>
  <c r="G119"/>
  <c r="F119"/>
  <c r="C117"/>
  <c r="C116"/>
  <c r="M115"/>
  <c r="L115"/>
  <c r="K115"/>
  <c r="I115"/>
  <c r="H115"/>
  <c r="G115"/>
  <c r="F115"/>
  <c r="M113"/>
  <c r="L113"/>
  <c r="K113"/>
  <c r="I113"/>
  <c r="H113"/>
  <c r="G113"/>
  <c r="F113"/>
  <c r="M112"/>
  <c r="L112"/>
  <c r="K112"/>
  <c r="I112"/>
  <c r="H112"/>
  <c r="G112"/>
  <c r="F112"/>
  <c r="C108"/>
  <c r="M107"/>
  <c r="L107"/>
  <c r="K107"/>
  <c r="I107"/>
  <c r="H107"/>
  <c r="G107"/>
  <c r="F107"/>
  <c r="M105"/>
  <c r="L105"/>
  <c r="K105"/>
  <c r="I105"/>
  <c r="H105"/>
  <c r="G105"/>
  <c r="F105"/>
  <c r="M104"/>
  <c r="L104"/>
  <c r="K104"/>
  <c r="I104"/>
  <c r="H104"/>
  <c r="G104"/>
  <c r="F104"/>
  <c r="C101"/>
  <c r="C100"/>
  <c r="M99"/>
  <c r="L99"/>
  <c r="K99"/>
  <c r="I99"/>
  <c r="H99"/>
  <c r="G99"/>
  <c r="F99"/>
  <c r="M97"/>
  <c r="L97"/>
  <c r="K97"/>
  <c r="I97"/>
  <c r="H97"/>
  <c r="G97"/>
  <c r="F97"/>
  <c r="M96"/>
  <c r="L96"/>
  <c r="K96"/>
  <c r="I96"/>
  <c r="H96"/>
  <c r="G96"/>
  <c r="F96"/>
  <c r="C88"/>
  <c r="M87"/>
  <c r="L87"/>
  <c r="K87"/>
  <c r="I87"/>
  <c r="H87"/>
  <c r="G87"/>
  <c r="F87"/>
  <c r="M85"/>
  <c r="L85"/>
  <c r="K85"/>
  <c r="I85"/>
  <c r="H85"/>
  <c r="G85"/>
  <c r="F85"/>
  <c r="M84"/>
  <c r="L84"/>
  <c r="K84"/>
  <c r="I84"/>
  <c r="H84"/>
  <c r="G84"/>
  <c r="F84"/>
  <c r="M79"/>
  <c r="L79"/>
  <c r="K79"/>
  <c r="I79"/>
  <c r="H79"/>
  <c r="G79"/>
  <c r="F79"/>
  <c r="C76"/>
  <c r="M75"/>
  <c r="L75"/>
  <c r="K75"/>
  <c r="I75"/>
  <c r="H75"/>
  <c r="G75"/>
  <c r="F75"/>
  <c r="M73"/>
  <c r="L73"/>
  <c r="K73"/>
  <c r="I73"/>
  <c r="H73"/>
  <c r="G73"/>
  <c r="M72"/>
  <c r="L72"/>
  <c r="K72"/>
  <c r="I72"/>
  <c r="I71" s="1"/>
  <c r="H72"/>
  <c r="G72"/>
  <c r="C68"/>
  <c r="M67"/>
  <c r="L67"/>
  <c r="K67"/>
  <c r="I67"/>
  <c r="H67"/>
  <c r="G67"/>
  <c r="F67"/>
  <c r="M65"/>
  <c r="L65"/>
  <c r="K65"/>
  <c r="I65"/>
  <c r="H65"/>
  <c r="G65"/>
  <c r="F65"/>
  <c r="M64"/>
  <c r="L64"/>
  <c r="K64"/>
  <c r="I64"/>
  <c r="H64"/>
  <c r="G64"/>
  <c r="F64"/>
  <c r="C60"/>
  <c r="C59"/>
  <c r="M58"/>
  <c r="L58"/>
  <c r="K58"/>
  <c r="I58"/>
  <c r="H58"/>
  <c r="G58"/>
  <c r="F58"/>
  <c r="C55"/>
  <c r="M54"/>
  <c r="L54"/>
  <c r="K54"/>
  <c r="I54"/>
  <c r="H54"/>
  <c r="G54"/>
  <c r="F54"/>
  <c r="M52"/>
  <c r="L52"/>
  <c r="K52"/>
  <c r="I52"/>
  <c r="H52"/>
  <c r="G52"/>
  <c r="F52"/>
  <c r="M51"/>
  <c r="L51"/>
  <c r="K51"/>
  <c r="I51"/>
  <c r="H51"/>
  <c r="G51"/>
  <c r="F51"/>
  <c r="C48"/>
  <c r="M46"/>
  <c r="L46"/>
  <c r="K46"/>
  <c r="I46"/>
  <c r="H46"/>
  <c r="G46"/>
  <c r="F46"/>
  <c r="C42"/>
  <c r="M41"/>
  <c r="L41"/>
  <c r="K41"/>
  <c r="I41"/>
  <c r="H41"/>
  <c r="G41"/>
  <c r="F41"/>
  <c r="C37"/>
  <c r="M36"/>
  <c r="L36"/>
  <c r="K36"/>
  <c r="I36"/>
  <c r="H36"/>
  <c r="G36"/>
  <c r="F36"/>
  <c r="C33"/>
  <c r="M32"/>
  <c r="L32"/>
  <c r="K32"/>
  <c r="I32"/>
  <c r="H32"/>
  <c r="G32"/>
  <c r="F32"/>
  <c r="C30"/>
  <c r="C29"/>
  <c r="M28"/>
  <c r="L28"/>
  <c r="K28"/>
  <c r="I28"/>
  <c r="H28"/>
  <c r="G28"/>
  <c r="F28"/>
  <c r="C25"/>
  <c r="M24"/>
  <c r="L24"/>
  <c r="K24"/>
  <c r="I24"/>
  <c r="H24"/>
  <c r="G24"/>
  <c r="F24"/>
  <c r="C21"/>
  <c r="M20"/>
  <c r="L20"/>
  <c r="K20"/>
  <c r="I20"/>
  <c r="H20"/>
  <c r="G20"/>
  <c r="F20"/>
  <c r="M17"/>
  <c r="M12" s="1"/>
  <c r="L17"/>
  <c r="L12" s="1"/>
  <c r="K17"/>
  <c r="K12" s="1"/>
  <c r="I17"/>
  <c r="I12" s="1"/>
  <c r="H17"/>
  <c r="H12" s="1"/>
  <c r="G17"/>
  <c r="G12" s="1"/>
  <c r="F17"/>
  <c r="F12" s="1"/>
  <c r="M16"/>
  <c r="L16"/>
  <c r="K16"/>
  <c r="I16"/>
  <c r="H16"/>
  <c r="G16"/>
  <c r="F16"/>
  <c r="M135" l="1"/>
  <c r="D136"/>
  <c r="E135"/>
  <c r="D268"/>
  <c r="D269"/>
  <c r="H281"/>
  <c r="D85"/>
  <c r="D191"/>
  <c r="D236"/>
  <c r="D237"/>
  <c r="D105"/>
  <c r="D96"/>
  <c r="D84"/>
  <c r="D306"/>
  <c r="D307"/>
  <c r="K281"/>
  <c r="E281"/>
  <c r="D282"/>
  <c r="D283"/>
  <c r="D248"/>
  <c r="D249"/>
  <c r="D222"/>
  <c r="D223"/>
  <c r="C223" s="1"/>
  <c r="D198"/>
  <c r="D199"/>
  <c r="D190"/>
  <c r="D177"/>
  <c r="D176"/>
  <c r="D161"/>
  <c r="D160"/>
  <c r="D152"/>
  <c r="C152" s="1"/>
  <c r="D153"/>
  <c r="D112"/>
  <c r="D113"/>
  <c r="D104"/>
  <c r="D97"/>
  <c r="C97" s="1"/>
  <c r="D65"/>
  <c r="D64"/>
  <c r="G281"/>
  <c r="M281"/>
  <c r="G305"/>
  <c r="I281"/>
  <c r="L281"/>
  <c r="D293"/>
  <c r="L305"/>
  <c r="I305"/>
  <c r="L95"/>
  <c r="H305"/>
  <c r="K305"/>
  <c r="M305"/>
  <c r="G95"/>
  <c r="I95"/>
  <c r="F151"/>
  <c r="I197"/>
  <c r="M189"/>
  <c r="M83"/>
  <c r="H95"/>
  <c r="K95"/>
  <c r="M95"/>
  <c r="G189"/>
  <c r="I189"/>
  <c r="L189"/>
  <c r="F15"/>
  <c r="H15"/>
  <c r="K15"/>
  <c r="M15"/>
  <c r="D20"/>
  <c r="H63"/>
  <c r="K63"/>
  <c r="M63"/>
  <c r="D79"/>
  <c r="G83"/>
  <c r="I83"/>
  <c r="F95"/>
  <c r="M221"/>
  <c r="D255"/>
  <c r="M267"/>
  <c r="D301"/>
  <c r="H11"/>
  <c r="H10" s="1"/>
  <c r="C191"/>
  <c r="H189"/>
  <c r="K189"/>
  <c r="G221"/>
  <c r="I221"/>
  <c r="L221"/>
  <c r="H103"/>
  <c r="C96"/>
  <c r="H221"/>
  <c r="K221"/>
  <c r="G63"/>
  <c r="I63"/>
  <c r="L63"/>
  <c r="L83"/>
  <c r="H83"/>
  <c r="K83"/>
  <c r="D99"/>
  <c r="G111"/>
  <c r="I111"/>
  <c r="L111"/>
  <c r="D119"/>
  <c r="C313"/>
  <c r="M11"/>
  <c r="M10" s="1"/>
  <c r="G15"/>
  <c r="I15"/>
  <c r="L15"/>
  <c r="G50"/>
  <c r="I50"/>
  <c r="L50"/>
  <c r="H50"/>
  <c r="M50"/>
  <c r="D127"/>
  <c r="H175"/>
  <c r="M175"/>
  <c r="D225"/>
  <c r="I247"/>
  <c r="F281"/>
  <c r="C283"/>
  <c r="C282"/>
  <c r="F11"/>
  <c r="F10" s="1"/>
  <c r="K11"/>
  <c r="K10" s="1"/>
  <c r="D17"/>
  <c r="D12" s="1"/>
  <c r="F103"/>
  <c r="M103"/>
  <c r="H151"/>
  <c r="K151"/>
  <c r="M151"/>
  <c r="G151"/>
  <c r="I151"/>
  <c r="L151"/>
  <c r="M235"/>
  <c r="G267"/>
  <c r="I267"/>
  <c r="L267"/>
  <c r="H267"/>
  <c r="K267"/>
  <c r="D285"/>
  <c r="C285"/>
  <c r="D297"/>
  <c r="F305"/>
  <c r="F50"/>
  <c r="D73"/>
  <c r="G103"/>
  <c r="L159"/>
  <c r="G175"/>
  <c r="F175"/>
  <c r="K175"/>
  <c r="F189"/>
  <c r="G235"/>
  <c r="I235"/>
  <c r="L235"/>
  <c r="H235"/>
  <c r="K235"/>
  <c r="D243"/>
  <c r="C243"/>
  <c r="F247"/>
  <c r="H247"/>
  <c r="K247"/>
  <c r="M247"/>
  <c r="G247"/>
  <c r="L247"/>
  <c r="C306"/>
  <c r="K50"/>
  <c r="F63"/>
  <c r="C65"/>
  <c r="I103"/>
  <c r="L103"/>
  <c r="K103"/>
  <c r="F111"/>
  <c r="H111"/>
  <c r="K111"/>
  <c r="M111"/>
  <c r="G159"/>
  <c r="I159"/>
  <c r="C190"/>
  <c r="F221"/>
  <c r="C64"/>
  <c r="D52"/>
  <c r="D54"/>
  <c r="D67"/>
  <c r="C67"/>
  <c r="F71"/>
  <c r="L71"/>
  <c r="H71"/>
  <c r="F83"/>
  <c r="C153"/>
  <c r="I175"/>
  <c r="L175"/>
  <c r="D193"/>
  <c r="C193"/>
  <c r="H197"/>
  <c r="K197"/>
  <c r="M197"/>
  <c r="G197"/>
  <c r="L197"/>
  <c r="D201"/>
  <c r="C201"/>
  <c r="D209"/>
  <c r="C209"/>
  <c r="C222"/>
  <c r="F235"/>
  <c r="F267"/>
  <c r="D309"/>
  <c r="D28"/>
  <c r="C28"/>
  <c r="D36"/>
  <c r="C36"/>
  <c r="D46"/>
  <c r="C46"/>
  <c r="G71"/>
  <c r="C99"/>
  <c r="C113"/>
  <c r="C119"/>
  <c r="C127"/>
  <c r="D155"/>
  <c r="C155"/>
  <c r="H159"/>
  <c r="K159"/>
  <c r="M159"/>
  <c r="D163"/>
  <c r="C163"/>
  <c r="D171"/>
  <c r="C171"/>
  <c r="C225"/>
  <c r="C255"/>
  <c r="D263"/>
  <c r="C263"/>
  <c r="K71"/>
  <c r="M71"/>
  <c r="C79"/>
  <c r="C293"/>
  <c r="C17"/>
  <c r="C12" s="1"/>
  <c r="C52"/>
  <c r="C161"/>
  <c r="G11"/>
  <c r="G10" s="1"/>
  <c r="I11"/>
  <c r="I10" s="1"/>
  <c r="L11"/>
  <c r="L10" s="1"/>
  <c r="D16"/>
  <c r="D24"/>
  <c r="C24"/>
  <c r="D32"/>
  <c r="C32"/>
  <c r="D41"/>
  <c r="C41"/>
  <c r="D51"/>
  <c r="D58"/>
  <c r="C58"/>
  <c r="D75"/>
  <c r="C75"/>
  <c r="C85"/>
  <c r="D87"/>
  <c r="C87"/>
  <c r="C105"/>
  <c r="D107"/>
  <c r="C107"/>
  <c r="D115"/>
  <c r="D123"/>
  <c r="C123"/>
  <c r="D131"/>
  <c r="C131"/>
  <c r="F159"/>
  <c r="D167"/>
  <c r="C167"/>
  <c r="C177"/>
  <c r="D179"/>
  <c r="C179"/>
  <c r="F197"/>
  <c r="D205"/>
  <c r="C205"/>
  <c r="C237"/>
  <c r="D239"/>
  <c r="C239"/>
  <c r="C249"/>
  <c r="D251"/>
  <c r="C251"/>
  <c r="D259"/>
  <c r="C259"/>
  <c r="C269"/>
  <c r="D271"/>
  <c r="C271"/>
  <c r="D289"/>
  <c r="C289"/>
  <c r="C297"/>
  <c r="C301"/>
  <c r="C307"/>
  <c r="C305" s="1"/>
  <c r="C309"/>
  <c r="D313"/>
  <c r="C198"/>
  <c r="C199"/>
  <c r="C160"/>
  <c r="C20"/>
  <c r="C16"/>
  <c r="C54"/>
  <c r="C51"/>
  <c r="C115"/>
  <c r="C112"/>
  <c r="D63" l="1"/>
  <c r="D135"/>
  <c r="C136"/>
  <c r="C135" s="1"/>
  <c r="C221"/>
  <c r="D111"/>
  <c r="D72"/>
  <c r="C72" s="1"/>
  <c r="C111"/>
  <c r="C95"/>
  <c r="D159"/>
  <c r="C151"/>
  <c r="D281"/>
  <c r="C159"/>
  <c r="C189"/>
  <c r="C50"/>
  <c r="D50"/>
  <c r="D151"/>
  <c r="D95"/>
  <c r="D189"/>
  <c r="C281"/>
  <c r="D305"/>
  <c r="C63"/>
  <c r="D221"/>
  <c r="C197"/>
  <c r="D197"/>
  <c r="C236"/>
  <c r="C235" s="1"/>
  <c r="D235"/>
  <c r="C104"/>
  <c r="C103" s="1"/>
  <c r="D103"/>
  <c r="D15"/>
  <c r="D11"/>
  <c r="D10" s="1"/>
  <c r="C268"/>
  <c r="C267" s="1"/>
  <c r="D267"/>
  <c r="C248"/>
  <c r="C247" s="1"/>
  <c r="D247"/>
  <c r="C176"/>
  <c r="C175" s="1"/>
  <c r="D175"/>
  <c r="C84"/>
  <c r="C83" s="1"/>
  <c r="D83"/>
  <c r="C73"/>
  <c r="C15"/>
  <c r="C11"/>
  <c r="C10" s="1"/>
  <c r="D71" l="1"/>
  <c r="C71"/>
  <c r="C147" l="1"/>
  <c r="C146" s="1"/>
  <c r="D146"/>
</calcChain>
</file>

<file path=xl/sharedStrings.xml><?xml version="1.0" encoding="utf-8"?>
<sst xmlns="http://schemas.openxmlformats.org/spreadsheetml/2006/main" count="300" uniqueCount="58">
  <si>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</si>
  <si>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</si>
  <si>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</si>
  <si>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</si>
  <si>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</si>
  <si>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</si>
  <si>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</si>
  <si>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</si>
  <si>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</si>
  <si>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</si>
  <si>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</si>
  <si>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</si>
  <si>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</si>
  <si>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</si>
  <si>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</si>
  <si>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</si>
  <si>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</si>
  <si>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</si>
  <si>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</si>
  <si>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</si>
  <si>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</si>
  <si>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</si>
  <si>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</si>
  <si>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</si>
  <si>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</si>
  <si>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</si>
  <si>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</si>
  <si>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</si>
  <si>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</si>
  <si>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</si>
  <si>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</si>
  <si>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</si>
  <si>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</si>
  <si>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</si>
  <si>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</si>
  <si>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</si>
  <si>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</si>
  <si>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</si>
  <si>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</si>
  <si>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</si>
  <si>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</si>
  <si>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</si>
  <si>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</si>
  <si>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</si>
  <si>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</si>
  <si>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</si>
  <si>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</si>
  <si>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Public Policy</t>
  </si>
  <si>
    <t>Hawaiian</t>
  </si>
  <si>
    <t>2 or More</t>
  </si>
  <si>
    <t>US  Citizens &amp; Perm Res Total</t>
  </si>
  <si>
    <t>Graduate Information</t>
  </si>
  <si>
    <t>Information and Public Health</t>
  </si>
  <si>
    <t>Nfatural Resources &amp; Environment</t>
  </si>
  <si>
    <t>2011-2012</t>
  </si>
  <si>
    <t>Office of the Registrar</t>
  </si>
  <si>
    <t>Report 894:1910</t>
  </si>
  <si>
    <t>Data as of 9/24/2012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</si>
</sst>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quotePrefix="1" applyNumberFormat="1" applyFont="1" applyBorder="1"/>
    <xf numFmtId="0" fontId="1" fillId="0" borderId="0" xfId="0" applyNumberFormat="1" applyFont="1" applyBorder="1"/>
    <xf numFmtId="0" fontId="4" fillId="0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0" fontId="4" fillId="2" borderId="0" xfId="2" applyFont="1" applyFill="1" applyBorder="1" applyAlignment="1">
      <alignment horizontal="right" wrapText="1"/>
    </xf>
    <xf numFmtId="0" fontId="4" fillId="2" borderId="0" xfId="2" applyFill="1" applyBorder="1"/>
    <xf numFmtId="0" fontId="1" fillId="3" borderId="0" xfId="0" applyFont="1" applyFill="1" applyBorder="1"/>
    <xf numFmtId="0" fontId="1" fillId="3" borderId="0" xfId="0" quotePrefix="1" applyNumberFormat="1" applyFont="1" applyFill="1" applyBorder="1"/>
    <xf numFmtId="0" fontId="1" fillId="0" borderId="0" xfId="0" applyFont="1" applyBorder="1" applyAlignment="1">
      <alignment horizontal="center"/>
    </xf>
    <xf numFmtId="0" fontId="5" fillId="2" borderId="0" xfId="3" applyFont="1" applyFill="1" applyBorder="1" applyAlignment="1">
      <alignment horizontal="right" wrapText="1"/>
    </xf>
    <xf numFmtId="0" fontId="4" fillId="2" borderId="0" xfId="3" applyFill="1" applyBorder="1"/>
    <xf numFmtId="0" fontId="1" fillId="0" borderId="0" xfId="0" applyFont="1" applyBorder="1" applyAlignment="1">
      <alignment horizontal="center" wrapText="1"/>
    </xf>
    <xf numFmtId="0" fontId="5" fillId="3" borderId="0" xfId="3" applyFont="1" applyFill="1" applyBorder="1" applyAlignment="1">
      <alignment horizontal="right" wrapText="1"/>
    </xf>
    <xf numFmtId="0" fontId="4" fillId="3" borderId="0" xfId="3" applyFill="1" applyBorder="1"/>
    <xf numFmtId="0" fontId="5" fillId="2" borderId="0" xfId="4" applyFont="1" applyFill="1" applyBorder="1" applyAlignment="1">
      <alignment horizontal="right" wrapText="1"/>
    </xf>
    <xf numFmtId="0" fontId="4" fillId="2" borderId="0" xfId="4" applyFill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</cellXfs>
  <cellStyles count="5">
    <cellStyle name="Normal" xfId="0" builtinId="0"/>
    <cellStyle name="Normal_894 Crosstab Residents" xfId="4"/>
    <cellStyle name="Normal_Sheet1" xfId="1"/>
    <cellStyle name="Normal_Sheet2" xfId="2"/>
    <cellStyle name="Normal_Sheet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0"/>
  <sheetViews>
    <sheetView tabSelected="1" zoomScaleNormal="100" workbookViewId="0">
      <selection activeCell="A2" sqref="A2:M2"/>
    </sheetView>
  </sheetViews>
  <sheetFormatPr defaultRowHeight="13.15" customHeight="1"/>
  <cols>
    <col min="1" max="1" width="29.140625" style="6" bestFit="1" customWidth="1"/>
    <col min="2" max="2" width="10.42578125" style="6" bestFit="1" customWidth="1"/>
    <col min="3" max="3" width="11.5703125" style="6" customWidth="1"/>
    <col min="4" max="4" width="11.28515625" style="6" customWidth="1"/>
    <col min="5" max="5" width="9.140625" style="6"/>
    <col min="6" max="8" width="11.85546875" style="6" customWidth="1"/>
    <col min="9" max="12" width="9.140625" style="6"/>
    <col min="13" max="13" width="11.42578125" style="6" bestFit="1" customWidth="1"/>
    <col min="14" max="16384" width="9.140625" style="6"/>
  </cols>
  <sheetData>
    <row r="1" spans="1:13" s="7" customFormat="1" ht="15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7" customFormat="1" ht="15.7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7" customFormat="1" ht="15.75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13.5" customHeight="1">
      <c r="C5" s="1"/>
      <c r="D5" s="25" t="s">
        <v>9</v>
      </c>
      <c r="E5" s="25"/>
      <c r="F5" s="25"/>
      <c r="G5" s="25"/>
      <c r="H5" s="25"/>
      <c r="I5" s="25"/>
      <c r="J5" s="25"/>
      <c r="K5" s="25"/>
      <c r="L5" s="25"/>
    </row>
    <row r="6" spans="1:13" ht="15.75" customHeight="1">
      <c r="E6" s="25" t="s">
        <v>39</v>
      </c>
      <c r="F6" s="25"/>
      <c r="G6" s="25"/>
      <c r="H6" s="25"/>
      <c r="I6" s="25"/>
      <c r="J6" s="25"/>
      <c r="L6" s="2"/>
    </row>
    <row r="7" spans="1:13" s="17" customFormat="1" ht="51">
      <c r="A7" s="3" t="s">
        <v>1</v>
      </c>
      <c r="B7" s="3"/>
      <c r="C7" s="4" t="s">
        <v>2</v>
      </c>
      <c r="D7" s="20" t="s">
        <v>50</v>
      </c>
      <c r="E7" s="4" t="s">
        <v>49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48</v>
      </c>
      <c r="K7" s="2" t="s">
        <v>7</v>
      </c>
      <c r="L7" s="2" t="s">
        <v>8</v>
      </c>
      <c r="M7" s="2" t="s">
        <v>45</v>
      </c>
    </row>
    <row r="8" spans="1:13" s="17" customFormat="1" ht="12.75">
      <c r="A8" s="3"/>
      <c r="B8" s="3"/>
      <c r="C8" s="4"/>
      <c r="D8" s="4"/>
      <c r="E8" s="4"/>
      <c r="F8" s="4"/>
      <c r="G8" s="4"/>
      <c r="H8" s="4"/>
      <c r="I8" s="4"/>
      <c r="J8" s="4"/>
      <c r="K8" s="2"/>
      <c r="L8" s="2"/>
      <c r="M8" s="5"/>
    </row>
    <row r="9" spans="1:13" s="17" customFormat="1" ht="12.75">
      <c r="A9" s="3"/>
      <c r="B9" s="3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0" spans="1:13" ht="12.75">
      <c r="A10" s="6" t="s">
        <v>10</v>
      </c>
      <c r="B10" s="6" t="s">
        <v>0</v>
      </c>
      <c r="C10" s="6">
        <f t="shared" ref="C10:M10" si="0">SUM(C11,C12)</f>
        <v>13339</v>
      </c>
      <c r="D10" s="6">
        <f t="shared" si="0"/>
        <v>11078</v>
      </c>
      <c r="E10" s="6">
        <f>SUM(E11,E12)</f>
        <v>377</v>
      </c>
      <c r="F10" s="6">
        <f t="shared" si="0"/>
        <v>504</v>
      </c>
      <c r="G10" s="6">
        <f t="shared" si="0"/>
        <v>1362</v>
      </c>
      <c r="H10" s="6">
        <f t="shared" si="0"/>
        <v>72</v>
      </c>
      <c r="I10" s="6">
        <f t="shared" si="0"/>
        <v>487</v>
      </c>
      <c r="J10" s="6">
        <f t="shared" ref="J10" si="1">SUM(J11,J12)</f>
        <v>2</v>
      </c>
      <c r="K10" s="6">
        <f t="shared" si="0"/>
        <v>7772</v>
      </c>
      <c r="L10" s="6">
        <f t="shared" si="0"/>
        <v>502</v>
      </c>
      <c r="M10" s="6">
        <f t="shared" si="0"/>
        <v>2261</v>
      </c>
    </row>
    <row r="11" spans="1:13" ht="12.75">
      <c r="B11" s="6" t="s">
        <v>11</v>
      </c>
      <c r="C11" s="6">
        <f t="shared" ref="C11:M12" si="2">SUM(C16,C42,C47)</f>
        <v>6281</v>
      </c>
      <c r="D11" s="6">
        <f t="shared" si="2"/>
        <v>5528</v>
      </c>
      <c r="E11" s="6">
        <f>SUM(E16,E42,E47)</f>
        <v>211</v>
      </c>
      <c r="F11" s="6">
        <f t="shared" si="2"/>
        <v>318</v>
      </c>
      <c r="G11" s="6">
        <f t="shared" si="2"/>
        <v>646</v>
      </c>
      <c r="H11" s="6">
        <f t="shared" si="2"/>
        <v>31</v>
      </c>
      <c r="I11" s="6">
        <f t="shared" si="2"/>
        <v>270</v>
      </c>
      <c r="J11" s="6">
        <f t="shared" ref="J11" si="3">SUM(J16,J42,J47)</f>
        <v>0</v>
      </c>
      <c r="K11" s="6">
        <f t="shared" si="2"/>
        <v>3826</v>
      </c>
      <c r="L11" s="6">
        <f t="shared" si="2"/>
        <v>226</v>
      </c>
      <c r="M11" s="6">
        <f t="shared" si="2"/>
        <v>753</v>
      </c>
    </row>
    <row r="12" spans="1:13" ht="12.75">
      <c r="B12" s="6" t="s">
        <v>12</v>
      </c>
      <c r="C12" s="6">
        <f t="shared" si="2"/>
        <v>7058</v>
      </c>
      <c r="D12" s="6">
        <f t="shared" si="2"/>
        <v>5550</v>
      </c>
      <c r="E12" s="6">
        <f>SUM(E17,E43,E48)</f>
        <v>166</v>
      </c>
      <c r="F12" s="6">
        <f t="shared" si="2"/>
        <v>186</v>
      </c>
      <c r="G12" s="6">
        <f t="shared" si="2"/>
        <v>716</v>
      </c>
      <c r="H12" s="6">
        <f t="shared" si="2"/>
        <v>41</v>
      </c>
      <c r="I12" s="6">
        <f t="shared" si="2"/>
        <v>217</v>
      </c>
      <c r="J12" s="6">
        <f t="shared" ref="J12" si="4">SUM(J17,J43,J48)</f>
        <v>2</v>
      </c>
      <c r="K12" s="6">
        <f t="shared" si="2"/>
        <v>3946</v>
      </c>
      <c r="L12" s="6">
        <f t="shared" si="2"/>
        <v>276</v>
      </c>
      <c r="M12" s="6">
        <f t="shared" si="2"/>
        <v>1508</v>
      </c>
    </row>
    <row r="13" spans="1:13" ht="12.75"/>
    <row r="14" spans="1:13" ht="12.75"/>
    <row r="15" spans="1:13" ht="12.75">
      <c r="A15" s="6" t="s">
        <v>42</v>
      </c>
      <c r="B15" s="6" t="s">
        <v>0</v>
      </c>
      <c r="C15" s="6">
        <f t="shared" ref="C15:M15" si="5">SUM(C16,C17)</f>
        <v>12150</v>
      </c>
      <c r="D15" s="6">
        <f t="shared" si="5"/>
        <v>10289</v>
      </c>
      <c r="E15" s="6">
        <f>SUM(E16,E17)</f>
        <v>356</v>
      </c>
      <c r="F15" s="6">
        <f t="shared" si="5"/>
        <v>464</v>
      </c>
      <c r="G15" s="6">
        <f t="shared" si="5"/>
        <v>1281</v>
      </c>
      <c r="H15" s="6">
        <f t="shared" si="5"/>
        <v>23</v>
      </c>
      <c r="I15" s="6">
        <f t="shared" si="5"/>
        <v>481</v>
      </c>
      <c r="J15" s="6">
        <f t="shared" ref="J15" si="6">SUM(J16,J17)</f>
        <v>2</v>
      </c>
      <c r="K15" s="6">
        <f t="shared" si="5"/>
        <v>7191</v>
      </c>
      <c r="L15" s="6">
        <f t="shared" si="5"/>
        <v>491</v>
      </c>
      <c r="M15" s="6">
        <f t="shared" si="5"/>
        <v>1861</v>
      </c>
    </row>
    <row r="16" spans="1:13" ht="12.75">
      <c r="B16" s="6" t="s">
        <v>11</v>
      </c>
      <c r="C16" s="6">
        <f t="shared" ref="C16:L17" si="7">SUM(C21,C25,C29,C33,C37)</f>
        <v>5795</v>
      </c>
      <c r="D16" s="6">
        <f t="shared" si="7"/>
        <v>5148</v>
      </c>
      <c r="E16" s="6">
        <f>SUM(E21,E25,E29,E33,E37)</f>
        <v>199</v>
      </c>
      <c r="F16" s="6">
        <f t="shared" si="7"/>
        <v>296</v>
      </c>
      <c r="G16" s="6">
        <f t="shared" si="7"/>
        <v>599</v>
      </c>
      <c r="H16" s="6">
        <f t="shared" si="7"/>
        <v>13</v>
      </c>
      <c r="I16" s="6">
        <f t="shared" si="7"/>
        <v>267</v>
      </c>
      <c r="J16" s="6">
        <f t="shared" ref="J16" si="8">SUM(J21,J25,J29,J33,J37)</f>
        <v>0</v>
      </c>
      <c r="K16" s="6">
        <f t="shared" si="7"/>
        <v>3554</v>
      </c>
      <c r="L16" s="6">
        <f t="shared" si="7"/>
        <v>220</v>
      </c>
      <c r="M16" s="6">
        <f>SUM(M21,M25,M29,M33,M37)</f>
        <v>647</v>
      </c>
    </row>
    <row r="17" spans="1:13" ht="12.75">
      <c r="B17" s="6" t="s">
        <v>12</v>
      </c>
      <c r="C17" s="6">
        <f>SUM(C22,C26,C30,C34,C38)</f>
        <v>6355</v>
      </c>
      <c r="D17" s="6">
        <f>SUM(D22,D26,D30,D34,D38)</f>
        <v>5141</v>
      </c>
      <c r="E17" s="6">
        <f>SUM(E22,E26,E30,E34,E38)</f>
        <v>157</v>
      </c>
      <c r="F17" s="6">
        <f t="shared" si="7"/>
        <v>168</v>
      </c>
      <c r="G17" s="6">
        <f t="shared" si="7"/>
        <v>682</v>
      </c>
      <c r="H17" s="6">
        <f t="shared" si="7"/>
        <v>10</v>
      </c>
      <c r="I17" s="6">
        <f t="shared" si="7"/>
        <v>214</v>
      </c>
      <c r="J17" s="6">
        <f t="shared" ref="J17" si="9">SUM(J22,J26,J30,J34,J38)</f>
        <v>2</v>
      </c>
      <c r="K17" s="6">
        <f t="shared" si="7"/>
        <v>3637</v>
      </c>
      <c r="L17" s="6">
        <f t="shared" si="7"/>
        <v>271</v>
      </c>
      <c r="M17" s="6">
        <f>SUM(M22,M26,M30,M34,M38)</f>
        <v>1214</v>
      </c>
    </row>
    <row r="18" spans="1:13" ht="12.75"/>
    <row r="19" spans="1:13" ht="12.75"/>
    <row r="20" spans="1:13" ht="12.75">
      <c r="A20" s="6" t="s">
        <v>13</v>
      </c>
      <c r="B20" s="6" t="s">
        <v>0</v>
      </c>
      <c r="C20" s="6">
        <f t="shared" ref="C20:M20" si="10">SUM(C21,C22)</f>
        <v>6490</v>
      </c>
      <c r="D20" s="6">
        <f t="shared" si="10"/>
        <v>6022</v>
      </c>
      <c r="E20" s="6">
        <f>SUM(E21,E22)</f>
        <v>236</v>
      </c>
      <c r="F20" s="6">
        <f t="shared" ref="F20:L20" si="11">SUM(F21,F22)</f>
        <v>266</v>
      </c>
      <c r="G20" s="6">
        <f t="shared" si="11"/>
        <v>702</v>
      </c>
      <c r="H20" s="6">
        <f t="shared" si="11"/>
        <v>10</v>
      </c>
      <c r="I20" s="6">
        <f t="shared" si="11"/>
        <v>251</v>
      </c>
      <c r="J20" s="6">
        <f t="shared" si="11"/>
        <v>1</v>
      </c>
      <c r="K20" s="6">
        <f t="shared" si="11"/>
        <v>4211</v>
      </c>
      <c r="L20" s="6">
        <f t="shared" si="11"/>
        <v>345</v>
      </c>
      <c r="M20" s="6">
        <f t="shared" si="10"/>
        <v>468</v>
      </c>
    </row>
    <row r="21" spans="1:13" ht="12.75">
      <c r="B21" s="6" t="s">
        <v>11</v>
      </c>
      <c r="C21" s="6">
        <f>SUM(D21,M21)</f>
        <v>3243</v>
      </c>
      <c r="D21" s="6">
        <f>SUM(E21:L21)</f>
        <v>3064</v>
      </c>
      <c r="E21" s="11">
        <v>125</v>
      </c>
      <c r="F21" s="11">
        <v>173</v>
      </c>
      <c r="G21" s="11">
        <v>314</v>
      </c>
      <c r="H21" s="11">
        <v>5</v>
      </c>
      <c r="I21" s="11">
        <v>148</v>
      </c>
      <c r="J21" s="11">
        <v>0</v>
      </c>
      <c r="K21" s="11">
        <v>2130</v>
      </c>
      <c r="L21" s="11">
        <v>169</v>
      </c>
      <c r="M21" s="11">
        <v>179</v>
      </c>
    </row>
    <row r="22" spans="1:13" ht="12.75">
      <c r="B22" s="6" t="s">
        <v>12</v>
      </c>
      <c r="C22" s="6">
        <f>SUM(D22,M22)</f>
        <v>3247</v>
      </c>
      <c r="D22" s="6">
        <f>SUM(E22:L22)</f>
        <v>2958</v>
      </c>
      <c r="E22" s="11">
        <v>111</v>
      </c>
      <c r="F22" s="11">
        <v>93</v>
      </c>
      <c r="G22" s="11">
        <v>388</v>
      </c>
      <c r="H22" s="11">
        <v>5</v>
      </c>
      <c r="I22" s="11">
        <v>103</v>
      </c>
      <c r="J22" s="11">
        <v>1</v>
      </c>
      <c r="K22" s="11">
        <v>2081</v>
      </c>
      <c r="L22" s="11">
        <v>176</v>
      </c>
      <c r="M22" s="11">
        <v>289</v>
      </c>
    </row>
    <row r="23" spans="1:13" ht="12.75"/>
    <row r="24" spans="1:13" ht="12.75">
      <c r="A24" s="6" t="s">
        <v>14</v>
      </c>
      <c r="B24" s="6" t="s">
        <v>0</v>
      </c>
      <c r="C24" s="6">
        <f>SUM(C25,C26)</f>
        <v>4086</v>
      </c>
      <c r="D24" s="6">
        <f>SUM(D25,D26)</f>
        <v>3003</v>
      </c>
      <c r="E24" s="6">
        <f t="shared" ref="E24" si="12">SUM(E25,E26)</f>
        <v>83</v>
      </c>
      <c r="F24" s="6">
        <f t="shared" ref="F24:M24" si="13">SUM(F25,F26)</f>
        <v>151</v>
      </c>
      <c r="G24" s="6">
        <f t="shared" si="13"/>
        <v>401</v>
      </c>
      <c r="H24" s="6">
        <f t="shared" si="13"/>
        <v>7</v>
      </c>
      <c r="I24" s="6">
        <f t="shared" si="13"/>
        <v>153</v>
      </c>
      <c r="J24" s="6">
        <f t="shared" si="13"/>
        <v>1</v>
      </c>
      <c r="K24" s="6">
        <f t="shared" si="13"/>
        <v>2100</v>
      </c>
      <c r="L24" s="6">
        <f t="shared" si="13"/>
        <v>107</v>
      </c>
      <c r="M24" s="6">
        <f t="shared" si="13"/>
        <v>1083</v>
      </c>
    </row>
    <row r="25" spans="1:13" ht="12.75">
      <c r="B25" s="6" t="s">
        <v>11</v>
      </c>
      <c r="C25" s="6">
        <f>SUM(D25,M25)</f>
        <v>1854</v>
      </c>
      <c r="D25" s="6">
        <f>SUM(E25:L25)</f>
        <v>1500</v>
      </c>
      <c r="E25" s="11">
        <v>52</v>
      </c>
      <c r="F25" s="11">
        <v>93</v>
      </c>
      <c r="G25" s="11">
        <v>191</v>
      </c>
      <c r="H25" s="11">
        <v>5</v>
      </c>
      <c r="I25" s="11">
        <v>81</v>
      </c>
      <c r="J25" s="11">
        <v>0</v>
      </c>
      <c r="K25" s="11">
        <v>1042</v>
      </c>
      <c r="L25" s="11">
        <v>36</v>
      </c>
      <c r="M25" s="11">
        <v>354</v>
      </c>
    </row>
    <row r="26" spans="1:13" ht="12.75">
      <c r="B26" s="6" t="s">
        <v>12</v>
      </c>
      <c r="C26" s="6">
        <f>SUM(D26,M26)</f>
        <v>2232</v>
      </c>
      <c r="D26" s="6">
        <f>SUM(E26:L26)</f>
        <v>1503</v>
      </c>
      <c r="E26" s="11">
        <v>31</v>
      </c>
      <c r="F26" s="11">
        <v>58</v>
      </c>
      <c r="G26" s="11">
        <v>210</v>
      </c>
      <c r="H26" s="11">
        <v>2</v>
      </c>
      <c r="I26" s="11">
        <v>72</v>
      </c>
      <c r="J26" s="11">
        <v>1</v>
      </c>
      <c r="K26" s="11">
        <v>1058</v>
      </c>
      <c r="L26" s="11">
        <v>71</v>
      </c>
      <c r="M26" s="11">
        <v>729</v>
      </c>
    </row>
    <row r="27" spans="1:13" ht="12.75"/>
    <row r="28" spans="1:13" ht="12.75">
      <c r="A28" s="6" t="s">
        <v>15</v>
      </c>
      <c r="B28" s="6" t="s">
        <v>0</v>
      </c>
      <c r="C28" s="6">
        <f t="shared" ref="C28:M28" si="14">SUM(C29,C30)</f>
        <v>8</v>
      </c>
      <c r="D28" s="6">
        <f t="shared" si="14"/>
        <v>6</v>
      </c>
      <c r="E28" s="6">
        <f>SUM(E29,E30)</f>
        <v>0</v>
      </c>
      <c r="F28" s="6">
        <f t="shared" si="14"/>
        <v>1</v>
      </c>
      <c r="G28" s="6">
        <f t="shared" si="14"/>
        <v>1</v>
      </c>
      <c r="H28" s="6">
        <f t="shared" si="14"/>
        <v>0</v>
      </c>
      <c r="I28" s="6">
        <f t="shared" si="14"/>
        <v>0</v>
      </c>
      <c r="J28" s="6">
        <f t="shared" si="14"/>
        <v>0</v>
      </c>
      <c r="K28" s="6">
        <f t="shared" si="14"/>
        <v>4</v>
      </c>
      <c r="L28" s="6">
        <f t="shared" si="14"/>
        <v>0</v>
      </c>
      <c r="M28" s="6">
        <f t="shared" si="14"/>
        <v>2</v>
      </c>
    </row>
    <row r="29" spans="1:13" ht="12.75">
      <c r="B29" s="6" t="s">
        <v>11</v>
      </c>
      <c r="C29" s="6">
        <f>SUM(D29,M29)</f>
        <v>4</v>
      </c>
      <c r="D29" s="6">
        <f>SUM(E29:L29)</f>
        <v>2</v>
      </c>
      <c r="E29" s="12">
        <v>0</v>
      </c>
      <c r="F29" s="11">
        <v>0</v>
      </c>
      <c r="G29" s="11">
        <v>0</v>
      </c>
      <c r="H29" s="11">
        <v>0</v>
      </c>
      <c r="I29" s="12">
        <v>0</v>
      </c>
      <c r="J29" s="12">
        <v>0</v>
      </c>
      <c r="K29" s="11">
        <v>2</v>
      </c>
      <c r="L29" s="12">
        <v>0</v>
      </c>
      <c r="M29" s="11">
        <v>2</v>
      </c>
    </row>
    <row r="30" spans="1:13" ht="12.75">
      <c r="B30" s="6" t="s">
        <v>12</v>
      </c>
      <c r="C30" s="6">
        <f>SUM(D30,M30)</f>
        <v>4</v>
      </c>
      <c r="D30" s="6">
        <f>SUM(E30:L30)</f>
        <v>4</v>
      </c>
      <c r="E30" s="12">
        <v>0</v>
      </c>
      <c r="F30" s="11">
        <v>1</v>
      </c>
      <c r="G30" s="12">
        <v>1</v>
      </c>
      <c r="H30" s="12">
        <v>0</v>
      </c>
      <c r="I30" s="12">
        <v>0</v>
      </c>
      <c r="J30" s="12">
        <v>0</v>
      </c>
      <c r="K30" s="11">
        <v>2</v>
      </c>
      <c r="L30" s="12">
        <v>0</v>
      </c>
      <c r="M30" s="11">
        <v>0</v>
      </c>
    </row>
    <row r="31" spans="1:13" ht="12.75"/>
    <row r="32" spans="1:13" ht="12.75">
      <c r="A32" s="6" t="s">
        <v>16</v>
      </c>
      <c r="B32" s="6" t="s">
        <v>0</v>
      </c>
      <c r="C32" s="6">
        <f>SUM(C33,C34)</f>
        <v>857</v>
      </c>
      <c r="D32" s="6">
        <f>SUM(D33,D34)</f>
        <v>568</v>
      </c>
      <c r="E32" s="6">
        <f t="shared" ref="E32" si="15">SUM(E33,E34)</f>
        <v>17</v>
      </c>
      <c r="F32" s="6">
        <f t="shared" ref="F32:M32" si="16">SUM(F33,F34)</f>
        <v>22</v>
      </c>
      <c r="G32" s="6">
        <f t="shared" si="16"/>
        <v>74</v>
      </c>
      <c r="H32" s="6">
        <f t="shared" si="16"/>
        <v>2</v>
      </c>
      <c r="I32" s="6">
        <f t="shared" si="16"/>
        <v>48</v>
      </c>
      <c r="J32" s="6">
        <f t="shared" si="16"/>
        <v>0</v>
      </c>
      <c r="K32" s="6">
        <f t="shared" si="16"/>
        <v>402</v>
      </c>
      <c r="L32" s="6">
        <f t="shared" si="16"/>
        <v>3</v>
      </c>
      <c r="M32" s="6">
        <f t="shared" si="16"/>
        <v>289</v>
      </c>
    </row>
    <row r="33" spans="1:13" ht="12.75">
      <c r="B33" s="6" t="s">
        <v>11</v>
      </c>
      <c r="C33" s="6">
        <f>SUM(D33,M33)</f>
        <v>355</v>
      </c>
      <c r="D33" s="6">
        <f>SUM(E33:L33)</f>
        <v>253</v>
      </c>
      <c r="E33" s="11">
        <v>10</v>
      </c>
      <c r="F33" s="11">
        <v>14</v>
      </c>
      <c r="G33" s="11">
        <v>36</v>
      </c>
      <c r="H33" s="11">
        <v>1</v>
      </c>
      <c r="I33" s="11">
        <v>23</v>
      </c>
      <c r="J33" s="11">
        <v>0</v>
      </c>
      <c r="K33" s="11">
        <v>168</v>
      </c>
      <c r="L33" s="11">
        <v>1</v>
      </c>
      <c r="M33" s="11">
        <v>102</v>
      </c>
    </row>
    <row r="34" spans="1:13" ht="12.75">
      <c r="B34" s="6" t="s">
        <v>12</v>
      </c>
      <c r="C34" s="6">
        <f>SUM(D34,M34)</f>
        <v>502</v>
      </c>
      <c r="D34" s="6">
        <f>SUM(E34:L34)</f>
        <v>315</v>
      </c>
      <c r="E34" s="11">
        <v>7</v>
      </c>
      <c r="F34" s="11">
        <v>8</v>
      </c>
      <c r="G34" s="11">
        <v>38</v>
      </c>
      <c r="H34" s="11">
        <v>1</v>
      </c>
      <c r="I34" s="11">
        <v>25</v>
      </c>
      <c r="J34" s="11">
        <v>0</v>
      </c>
      <c r="K34" s="11">
        <v>234</v>
      </c>
      <c r="L34" s="11">
        <v>2</v>
      </c>
      <c r="M34" s="11">
        <v>187</v>
      </c>
    </row>
    <row r="35" spans="1:13" ht="12.75"/>
    <row r="36" spans="1:13" ht="12.75">
      <c r="A36" s="6" t="s">
        <v>17</v>
      </c>
      <c r="B36" s="6" t="s">
        <v>0</v>
      </c>
      <c r="C36" s="6">
        <f>SUM(C37,C38)</f>
        <v>709</v>
      </c>
      <c r="D36" s="6">
        <f>SUM(D37,D38)</f>
        <v>690</v>
      </c>
      <c r="E36" s="6">
        <f>SUM(E37,E38)</f>
        <v>20</v>
      </c>
      <c r="F36" s="6">
        <f t="shared" ref="F36:M36" si="17">SUM(F37,F38)</f>
        <v>24</v>
      </c>
      <c r="G36" s="6">
        <f t="shared" si="17"/>
        <v>103</v>
      </c>
      <c r="H36" s="6">
        <f t="shared" si="17"/>
        <v>4</v>
      </c>
      <c r="I36" s="6">
        <f t="shared" si="17"/>
        <v>29</v>
      </c>
      <c r="J36" s="6">
        <f t="shared" si="17"/>
        <v>0</v>
      </c>
      <c r="K36" s="6">
        <f t="shared" si="17"/>
        <v>474</v>
      </c>
      <c r="L36" s="6">
        <f t="shared" si="17"/>
        <v>36</v>
      </c>
      <c r="M36" s="6">
        <f t="shared" si="17"/>
        <v>19</v>
      </c>
    </row>
    <row r="37" spans="1:13" ht="12.75">
      <c r="B37" s="6" t="s">
        <v>11</v>
      </c>
      <c r="C37" s="6">
        <f>SUM(D37,M37)</f>
        <v>339</v>
      </c>
      <c r="D37" s="6">
        <f>SUM(E37:L37)</f>
        <v>329</v>
      </c>
      <c r="E37" s="11">
        <v>12</v>
      </c>
      <c r="F37" s="11">
        <v>16</v>
      </c>
      <c r="G37" s="11">
        <v>58</v>
      </c>
      <c r="H37" s="11">
        <v>2</v>
      </c>
      <c r="I37" s="11">
        <v>15</v>
      </c>
      <c r="J37" s="11">
        <v>0</v>
      </c>
      <c r="K37" s="11">
        <v>212</v>
      </c>
      <c r="L37" s="11">
        <v>14</v>
      </c>
      <c r="M37" s="11">
        <v>10</v>
      </c>
    </row>
    <row r="38" spans="1:13" ht="12.75">
      <c r="B38" s="6" t="s">
        <v>12</v>
      </c>
      <c r="C38" s="6">
        <f>SUM(D38,M38)</f>
        <v>370</v>
      </c>
      <c r="D38" s="6">
        <f>SUM(E38:L38)</f>
        <v>361</v>
      </c>
      <c r="E38" s="11">
        <v>8</v>
      </c>
      <c r="F38" s="11">
        <v>8</v>
      </c>
      <c r="G38" s="11">
        <v>45</v>
      </c>
      <c r="H38" s="11">
        <v>2</v>
      </c>
      <c r="I38" s="11">
        <v>14</v>
      </c>
      <c r="J38" s="11">
        <v>0</v>
      </c>
      <c r="K38" s="11">
        <v>262</v>
      </c>
      <c r="L38" s="11">
        <v>22</v>
      </c>
      <c r="M38" s="11">
        <v>9</v>
      </c>
    </row>
    <row r="39" spans="1:13" ht="12.75"/>
    <row r="40" spans="1:13" ht="12.75"/>
    <row r="41" spans="1:13" ht="12.75">
      <c r="A41" s="6" t="s">
        <v>43</v>
      </c>
      <c r="B41" s="6" t="s">
        <v>0</v>
      </c>
      <c r="C41" s="6">
        <f t="shared" ref="C41:M41" si="18">SUM(C42,C43)</f>
        <v>120</v>
      </c>
      <c r="D41" s="6">
        <f t="shared" si="18"/>
        <v>99</v>
      </c>
      <c r="E41" s="6">
        <f t="shared" ref="E41" si="19">SUM(E42,E43)</f>
        <v>4</v>
      </c>
      <c r="F41" s="6">
        <f t="shared" si="18"/>
        <v>6</v>
      </c>
      <c r="G41" s="6">
        <f t="shared" si="18"/>
        <v>7</v>
      </c>
      <c r="H41" s="6">
        <f t="shared" si="18"/>
        <v>1</v>
      </c>
      <c r="I41" s="6">
        <f t="shared" si="18"/>
        <v>3</v>
      </c>
      <c r="J41" s="6">
        <f t="shared" si="18"/>
        <v>0</v>
      </c>
      <c r="K41" s="6">
        <f t="shared" si="18"/>
        <v>73</v>
      </c>
      <c r="L41" s="6">
        <f t="shared" si="18"/>
        <v>5</v>
      </c>
      <c r="M41" s="6">
        <f t="shared" si="18"/>
        <v>21</v>
      </c>
    </row>
    <row r="42" spans="1:13" ht="12.75">
      <c r="B42" s="6" t="s">
        <v>11</v>
      </c>
      <c r="C42" s="6">
        <f>SUM(D42,M42)</f>
        <v>66</v>
      </c>
      <c r="D42" s="6">
        <f>SUM(E42:L42)</f>
        <v>59</v>
      </c>
      <c r="E42" s="11">
        <v>3</v>
      </c>
      <c r="F42" s="11">
        <v>2</v>
      </c>
      <c r="G42" s="11">
        <v>6</v>
      </c>
      <c r="H42" s="11">
        <v>0</v>
      </c>
      <c r="I42" s="11">
        <v>2</v>
      </c>
      <c r="J42" s="11">
        <v>0</v>
      </c>
      <c r="K42" s="11">
        <v>44</v>
      </c>
      <c r="L42" s="11">
        <v>2</v>
      </c>
      <c r="M42" s="11">
        <v>7</v>
      </c>
    </row>
    <row r="43" spans="1:13" ht="12.75">
      <c r="B43" s="6" t="s">
        <v>12</v>
      </c>
      <c r="C43" s="6">
        <f>SUM(D43,M43)</f>
        <v>54</v>
      </c>
      <c r="D43" s="6">
        <f>SUM(E43:L43)</f>
        <v>40</v>
      </c>
      <c r="E43" s="11">
        <v>1</v>
      </c>
      <c r="F43" s="11">
        <v>4</v>
      </c>
      <c r="G43" s="11">
        <v>1</v>
      </c>
      <c r="H43" s="11">
        <v>1</v>
      </c>
      <c r="I43" s="11">
        <v>1</v>
      </c>
      <c r="J43" s="11">
        <v>0</v>
      </c>
      <c r="K43" s="11">
        <v>29</v>
      </c>
      <c r="L43" s="11">
        <v>3</v>
      </c>
      <c r="M43" s="11">
        <v>14</v>
      </c>
    </row>
    <row r="44" spans="1:13" ht="12.75"/>
    <row r="45" spans="1:13" ht="12.75"/>
    <row r="46" spans="1:13" ht="12.75">
      <c r="A46" s="3" t="s">
        <v>41</v>
      </c>
      <c r="B46" s="6" t="s">
        <v>0</v>
      </c>
      <c r="C46" s="6">
        <f t="shared" ref="C46:M46" si="20">SUM(C47,C48)</f>
        <v>1069</v>
      </c>
      <c r="D46" s="6">
        <f t="shared" si="20"/>
        <v>690</v>
      </c>
      <c r="E46" s="6">
        <f>SUM(E47,E48)</f>
        <v>17</v>
      </c>
      <c r="F46" s="6">
        <f t="shared" si="20"/>
        <v>34</v>
      </c>
      <c r="G46" s="6">
        <f t="shared" si="20"/>
        <v>74</v>
      </c>
      <c r="H46" s="6">
        <f t="shared" si="20"/>
        <v>48</v>
      </c>
      <c r="I46" s="6">
        <f t="shared" si="20"/>
        <v>3</v>
      </c>
      <c r="J46" s="6">
        <f t="shared" si="20"/>
        <v>0</v>
      </c>
      <c r="K46" s="6">
        <f t="shared" si="20"/>
        <v>508</v>
      </c>
      <c r="L46" s="6">
        <f t="shared" si="20"/>
        <v>6</v>
      </c>
      <c r="M46" s="6">
        <f t="shared" si="20"/>
        <v>379</v>
      </c>
    </row>
    <row r="47" spans="1:13" ht="12.75">
      <c r="B47" s="6" t="s">
        <v>11</v>
      </c>
      <c r="C47" s="6">
        <f>SUM(D47,M47)</f>
        <v>420</v>
      </c>
      <c r="D47" s="6">
        <f>SUM(E47:L47)</f>
        <v>321</v>
      </c>
      <c r="E47" s="11">
        <v>9</v>
      </c>
      <c r="F47" s="11">
        <v>20</v>
      </c>
      <c r="G47" s="11">
        <v>41</v>
      </c>
      <c r="H47" s="11">
        <v>18</v>
      </c>
      <c r="I47" s="11">
        <v>1</v>
      </c>
      <c r="J47" s="11">
        <v>0</v>
      </c>
      <c r="K47" s="11">
        <v>228</v>
      </c>
      <c r="L47" s="11">
        <v>4</v>
      </c>
      <c r="M47" s="11">
        <v>99</v>
      </c>
    </row>
    <row r="48" spans="1:13" ht="12.75">
      <c r="B48" s="6" t="s">
        <v>12</v>
      </c>
      <c r="C48" s="6">
        <f>SUM(D48,M48)</f>
        <v>649</v>
      </c>
      <c r="D48" s="6">
        <f>SUM(E48:L48)</f>
        <v>369</v>
      </c>
      <c r="E48" s="11">
        <v>8</v>
      </c>
      <c r="F48" s="11">
        <v>14</v>
      </c>
      <c r="G48" s="11">
        <v>33</v>
      </c>
      <c r="H48" s="11">
        <v>30</v>
      </c>
      <c r="I48" s="11">
        <v>2</v>
      </c>
      <c r="J48" s="11">
        <v>0</v>
      </c>
      <c r="K48" s="11">
        <v>280</v>
      </c>
      <c r="L48" s="11">
        <v>2</v>
      </c>
      <c r="M48" s="11">
        <v>280</v>
      </c>
    </row>
    <row r="49" spans="1:13" ht="12.75"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6" t="s">
        <v>18</v>
      </c>
      <c r="B50" s="6" t="s">
        <v>0</v>
      </c>
      <c r="C50" s="6">
        <f t="shared" ref="C50:M50" si="21">SUM(C51,C52)</f>
        <v>207</v>
      </c>
      <c r="D50" s="6">
        <f>SUM(D51,D52)</f>
        <v>180</v>
      </c>
      <c r="E50" s="6">
        <f>SUM(E51,E52)</f>
        <v>9</v>
      </c>
      <c r="F50" s="6">
        <f t="shared" si="21"/>
        <v>4</v>
      </c>
      <c r="G50" s="6">
        <f t="shared" si="21"/>
        <v>21</v>
      </c>
      <c r="H50" s="6">
        <f t="shared" si="21"/>
        <v>0</v>
      </c>
      <c r="I50" s="6">
        <f t="shared" si="21"/>
        <v>12</v>
      </c>
      <c r="J50" s="6">
        <f t="shared" ref="J50" si="22">SUM(J51,J52)</f>
        <v>0</v>
      </c>
      <c r="K50" s="6">
        <f t="shared" si="21"/>
        <v>128</v>
      </c>
      <c r="L50" s="6">
        <f t="shared" si="21"/>
        <v>6</v>
      </c>
      <c r="M50" s="6">
        <f t="shared" si="21"/>
        <v>27</v>
      </c>
    </row>
    <row r="51" spans="1:13" ht="12.75">
      <c r="B51" s="6" t="s">
        <v>11</v>
      </c>
      <c r="C51" s="6">
        <f t="shared" ref="C51:M52" si="23">SUM(C55,C59)</f>
        <v>94</v>
      </c>
      <c r="D51" s="6">
        <f t="shared" si="23"/>
        <v>80</v>
      </c>
      <c r="E51" s="6">
        <f>SUM(E55,E59)</f>
        <v>4</v>
      </c>
      <c r="F51" s="6">
        <f t="shared" si="23"/>
        <v>3</v>
      </c>
      <c r="G51" s="6">
        <f t="shared" si="23"/>
        <v>16</v>
      </c>
      <c r="H51" s="6">
        <f t="shared" si="23"/>
        <v>0</v>
      </c>
      <c r="I51" s="6">
        <f t="shared" si="23"/>
        <v>5</v>
      </c>
      <c r="J51" s="6">
        <f t="shared" ref="J51" si="24">SUM(J55,J59)</f>
        <v>0</v>
      </c>
      <c r="K51" s="6">
        <f t="shared" si="23"/>
        <v>50</v>
      </c>
      <c r="L51" s="6">
        <f t="shared" si="23"/>
        <v>2</v>
      </c>
      <c r="M51" s="6">
        <f t="shared" si="23"/>
        <v>14</v>
      </c>
    </row>
    <row r="52" spans="1:13" ht="12.75">
      <c r="B52" s="6" t="s">
        <v>12</v>
      </c>
      <c r="C52" s="6">
        <f t="shared" si="23"/>
        <v>113</v>
      </c>
      <c r="D52" s="6">
        <f t="shared" si="23"/>
        <v>100</v>
      </c>
      <c r="E52" s="6">
        <f>SUM(E56,E60)</f>
        <v>5</v>
      </c>
      <c r="F52" s="6">
        <f t="shared" si="23"/>
        <v>1</v>
      </c>
      <c r="G52" s="6">
        <f t="shared" si="23"/>
        <v>5</v>
      </c>
      <c r="H52" s="6">
        <f t="shared" si="23"/>
        <v>0</v>
      </c>
      <c r="I52" s="6">
        <f t="shared" si="23"/>
        <v>7</v>
      </c>
      <c r="J52" s="6">
        <f t="shared" ref="J52" si="25">SUM(J56,J60)</f>
        <v>0</v>
      </c>
      <c r="K52" s="6">
        <f t="shared" si="23"/>
        <v>78</v>
      </c>
      <c r="L52" s="6">
        <f t="shared" si="23"/>
        <v>4</v>
      </c>
      <c r="M52" s="6">
        <f t="shared" si="23"/>
        <v>13</v>
      </c>
    </row>
    <row r="54" spans="1:13" ht="12.75">
      <c r="A54" s="6" t="s">
        <v>13</v>
      </c>
      <c r="B54" s="6" t="s">
        <v>0</v>
      </c>
      <c r="C54" s="6">
        <f t="shared" ref="C54:M54" si="26">SUM(C55,C56)</f>
        <v>105</v>
      </c>
      <c r="D54" s="6">
        <f t="shared" si="26"/>
        <v>97</v>
      </c>
      <c r="E54" s="6">
        <f>SUM(E55,E56)</f>
        <v>4</v>
      </c>
      <c r="F54" s="6">
        <f t="shared" si="26"/>
        <v>4</v>
      </c>
      <c r="G54" s="6">
        <f t="shared" si="26"/>
        <v>7</v>
      </c>
      <c r="H54" s="6">
        <f t="shared" si="26"/>
        <v>0</v>
      </c>
      <c r="I54" s="6">
        <f t="shared" si="26"/>
        <v>7</v>
      </c>
      <c r="J54" s="6">
        <f t="shared" si="26"/>
        <v>0</v>
      </c>
      <c r="K54" s="6">
        <f t="shared" si="26"/>
        <v>72</v>
      </c>
      <c r="L54" s="6">
        <f t="shared" si="26"/>
        <v>3</v>
      </c>
      <c r="M54" s="6">
        <f t="shared" si="26"/>
        <v>8</v>
      </c>
    </row>
    <row r="55" spans="1:13" ht="15">
      <c r="B55" s="6" t="s">
        <v>11</v>
      </c>
      <c r="C55" s="6">
        <f>SUM(D55,M55)</f>
        <v>42</v>
      </c>
      <c r="D55" s="6">
        <f>SUM(E55:L55)</f>
        <v>38</v>
      </c>
      <c r="E55" s="23">
        <v>2</v>
      </c>
      <c r="F55" s="23">
        <v>3</v>
      </c>
      <c r="G55" s="23">
        <v>4</v>
      </c>
      <c r="H55" s="24">
        <v>0</v>
      </c>
      <c r="I55" s="23">
        <v>1</v>
      </c>
      <c r="J55" s="24">
        <v>0</v>
      </c>
      <c r="K55" s="23">
        <v>27</v>
      </c>
      <c r="L55" s="23">
        <v>1</v>
      </c>
      <c r="M55" s="23">
        <v>4</v>
      </c>
    </row>
    <row r="56" spans="1:13" ht="15">
      <c r="B56" s="6" t="s">
        <v>12</v>
      </c>
      <c r="C56" s="6">
        <f>SUM(D56,M56)</f>
        <v>63</v>
      </c>
      <c r="D56" s="6">
        <f>SUM(E56:L56)</f>
        <v>59</v>
      </c>
      <c r="E56" s="23">
        <v>2</v>
      </c>
      <c r="F56" s="23">
        <v>1</v>
      </c>
      <c r="G56" s="23">
        <v>3</v>
      </c>
      <c r="H56" s="24">
        <v>0</v>
      </c>
      <c r="I56" s="23">
        <v>6</v>
      </c>
      <c r="J56" s="24">
        <v>0</v>
      </c>
      <c r="K56" s="23">
        <v>45</v>
      </c>
      <c r="L56" s="23">
        <v>2</v>
      </c>
      <c r="M56" s="23">
        <v>4</v>
      </c>
    </row>
    <row r="57" spans="1:13" ht="12.75"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6" t="s">
        <v>14</v>
      </c>
      <c r="B58" s="6" t="s">
        <v>0</v>
      </c>
      <c r="C58" s="6">
        <f t="shared" ref="C58:M58" si="27">SUM(C59,C60)</f>
        <v>102</v>
      </c>
      <c r="D58" s="6">
        <f t="shared" si="27"/>
        <v>83</v>
      </c>
      <c r="E58" s="6">
        <f>SUM(E59,E60)</f>
        <v>5</v>
      </c>
      <c r="F58" s="6">
        <f t="shared" si="27"/>
        <v>0</v>
      </c>
      <c r="G58" s="6">
        <f t="shared" si="27"/>
        <v>14</v>
      </c>
      <c r="H58" s="6">
        <f t="shared" si="27"/>
        <v>0</v>
      </c>
      <c r="I58" s="6">
        <f t="shared" si="27"/>
        <v>5</v>
      </c>
      <c r="J58" s="6">
        <f t="shared" si="27"/>
        <v>0</v>
      </c>
      <c r="K58" s="6">
        <f t="shared" si="27"/>
        <v>56</v>
      </c>
      <c r="L58" s="6">
        <f t="shared" si="27"/>
        <v>3</v>
      </c>
      <c r="M58" s="6">
        <f t="shared" si="27"/>
        <v>19</v>
      </c>
    </row>
    <row r="59" spans="1:13" ht="15">
      <c r="B59" s="6" t="s">
        <v>11</v>
      </c>
      <c r="C59" s="6">
        <f>SUM(D59,M59)</f>
        <v>52</v>
      </c>
      <c r="D59" s="6">
        <f>SUM(E59:L59)</f>
        <v>42</v>
      </c>
      <c r="E59" s="23">
        <v>2</v>
      </c>
      <c r="F59" s="24">
        <v>0</v>
      </c>
      <c r="G59" s="23">
        <v>12</v>
      </c>
      <c r="H59" s="24">
        <v>0</v>
      </c>
      <c r="I59" s="24">
        <v>4</v>
      </c>
      <c r="J59" s="24">
        <v>0</v>
      </c>
      <c r="K59" s="23">
        <v>23</v>
      </c>
      <c r="L59" s="23">
        <v>1</v>
      </c>
      <c r="M59" s="12">
        <v>10</v>
      </c>
    </row>
    <row r="60" spans="1:13" ht="15">
      <c r="B60" s="6" t="s">
        <v>12</v>
      </c>
      <c r="C60" s="6">
        <f>SUM(D60,M60)</f>
        <v>50</v>
      </c>
      <c r="D60" s="6">
        <f>SUM(E60:L60)</f>
        <v>41</v>
      </c>
      <c r="E60" s="23">
        <v>3</v>
      </c>
      <c r="F60" s="24">
        <v>0</v>
      </c>
      <c r="G60" s="23">
        <v>2</v>
      </c>
      <c r="H60" s="24">
        <v>0</v>
      </c>
      <c r="I60" s="23">
        <v>1</v>
      </c>
      <c r="J60" s="24">
        <v>0</v>
      </c>
      <c r="K60" s="23">
        <v>33</v>
      </c>
      <c r="L60" s="23">
        <v>2</v>
      </c>
      <c r="M60" s="12">
        <v>9</v>
      </c>
    </row>
    <row r="62" spans="1:13" ht="12.75">
      <c r="A62" s="6" t="s">
        <v>19</v>
      </c>
    </row>
    <row r="63" spans="1:13" ht="12.75">
      <c r="B63" s="6" t="s">
        <v>0</v>
      </c>
      <c r="C63" s="6">
        <f t="shared" ref="C63:L63" si="28">SUM(C64,C65)</f>
        <v>99</v>
      </c>
      <c r="D63" s="6">
        <f t="shared" si="28"/>
        <v>97</v>
      </c>
      <c r="E63" s="6">
        <f>SUM(E64,E65)</f>
        <v>6</v>
      </c>
      <c r="F63" s="6">
        <f t="shared" si="28"/>
        <v>1</v>
      </c>
      <c r="G63" s="6">
        <f t="shared" si="28"/>
        <v>4</v>
      </c>
      <c r="H63" s="6">
        <f t="shared" si="28"/>
        <v>0</v>
      </c>
      <c r="I63" s="6">
        <f t="shared" si="28"/>
        <v>7</v>
      </c>
      <c r="J63" s="6">
        <f t="shared" ref="J63" si="29">SUM(J64,J65)</f>
        <v>0</v>
      </c>
      <c r="K63" s="6">
        <f t="shared" si="28"/>
        <v>66</v>
      </c>
      <c r="L63" s="6">
        <f t="shared" si="28"/>
        <v>13</v>
      </c>
      <c r="M63" s="6">
        <f>SUM(M64,M65)</f>
        <v>2</v>
      </c>
    </row>
    <row r="64" spans="1:13" ht="12.75">
      <c r="B64" s="6" t="s">
        <v>11</v>
      </c>
      <c r="C64" s="6">
        <f>SUM(D64,M64)</f>
        <v>80</v>
      </c>
      <c r="D64" s="6">
        <f>SUM(E64:L64)</f>
        <v>78</v>
      </c>
      <c r="E64" s="6">
        <f>SUM(E68)</f>
        <v>5</v>
      </c>
      <c r="F64" s="6">
        <f t="shared" ref="F64:L65" si="30">SUM(F68)</f>
        <v>1</v>
      </c>
      <c r="G64" s="6">
        <f t="shared" si="30"/>
        <v>4</v>
      </c>
      <c r="H64" s="6">
        <f t="shared" si="30"/>
        <v>0</v>
      </c>
      <c r="I64" s="6">
        <f t="shared" si="30"/>
        <v>7</v>
      </c>
      <c r="J64" s="6">
        <f t="shared" ref="J64" si="31">SUM(J68)</f>
        <v>0</v>
      </c>
      <c r="K64" s="6">
        <f t="shared" si="30"/>
        <v>50</v>
      </c>
      <c r="L64" s="6">
        <f t="shared" si="30"/>
        <v>11</v>
      </c>
      <c r="M64" s="6">
        <f>SUM(M68)</f>
        <v>2</v>
      </c>
    </row>
    <row r="65" spans="1:13" ht="12.75">
      <c r="B65" s="6" t="s">
        <v>12</v>
      </c>
      <c r="C65" s="6">
        <f>SUM(D65,M65)</f>
        <v>19</v>
      </c>
      <c r="D65" s="6">
        <f>SUM(E65:L65)</f>
        <v>19</v>
      </c>
      <c r="E65" s="6">
        <f>SUM(E69)</f>
        <v>1</v>
      </c>
      <c r="F65" s="6">
        <f t="shared" si="30"/>
        <v>0</v>
      </c>
      <c r="G65" s="6">
        <f t="shared" si="30"/>
        <v>0</v>
      </c>
      <c r="H65" s="6">
        <f t="shared" si="30"/>
        <v>0</v>
      </c>
      <c r="I65" s="6">
        <f t="shared" si="30"/>
        <v>0</v>
      </c>
      <c r="J65" s="6">
        <f t="shared" ref="J65" si="32">SUM(J69)</f>
        <v>0</v>
      </c>
      <c r="K65" s="6">
        <f t="shared" si="30"/>
        <v>16</v>
      </c>
      <c r="L65" s="6">
        <f t="shared" si="30"/>
        <v>2</v>
      </c>
      <c r="M65" s="6">
        <f>SUM(M69)</f>
        <v>0</v>
      </c>
    </row>
    <row r="67" spans="1:13" ht="12.75">
      <c r="A67" s="6" t="s">
        <v>13</v>
      </c>
      <c r="B67" s="6" t="s">
        <v>0</v>
      </c>
      <c r="C67" s="6">
        <f t="shared" ref="C67:L67" si="33">SUM(C68,C69)</f>
        <v>99</v>
      </c>
      <c r="D67" s="6">
        <f t="shared" si="33"/>
        <v>97</v>
      </c>
      <c r="E67" s="6">
        <f>SUM(E68,E69)</f>
        <v>6</v>
      </c>
      <c r="F67" s="6">
        <f t="shared" si="33"/>
        <v>1</v>
      </c>
      <c r="G67" s="6">
        <f t="shared" si="33"/>
        <v>4</v>
      </c>
      <c r="H67" s="6">
        <f t="shared" si="33"/>
        <v>0</v>
      </c>
      <c r="I67" s="6">
        <f t="shared" si="33"/>
        <v>7</v>
      </c>
      <c r="J67" s="6">
        <f t="shared" si="33"/>
        <v>0</v>
      </c>
      <c r="K67" s="6">
        <f t="shared" si="33"/>
        <v>66</v>
      </c>
      <c r="L67" s="6">
        <f t="shared" si="33"/>
        <v>13</v>
      </c>
      <c r="M67" s="6">
        <f>SUM(M68,M69)</f>
        <v>2</v>
      </c>
    </row>
    <row r="68" spans="1:13" ht="15">
      <c r="B68" s="6" t="s">
        <v>11</v>
      </c>
      <c r="C68" s="6">
        <f>SUM(D68,M68)</f>
        <v>80</v>
      </c>
      <c r="D68" s="6">
        <f>SUM(E68:L68)</f>
        <v>78</v>
      </c>
      <c r="E68" s="23">
        <v>5</v>
      </c>
      <c r="F68" s="23">
        <v>1</v>
      </c>
      <c r="G68" s="23">
        <v>4</v>
      </c>
      <c r="H68" s="23">
        <v>0</v>
      </c>
      <c r="I68" s="23">
        <v>7</v>
      </c>
      <c r="J68" s="24">
        <v>0</v>
      </c>
      <c r="K68" s="23">
        <v>50</v>
      </c>
      <c r="L68" s="23">
        <v>11</v>
      </c>
      <c r="M68" s="12">
        <v>2</v>
      </c>
    </row>
    <row r="69" spans="1:13" ht="15">
      <c r="B69" s="6" t="s">
        <v>12</v>
      </c>
      <c r="C69" s="6">
        <f>SUM(D69,M69)</f>
        <v>19</v>
      </c>
      <c r="D69" s="6">
        <f>SUM(E69:L69)</f>
        <v>19</v>
      </c>
      <c r="E69" s="23">
        <v>1</v>
      </c>
      <c r="F69" s="23">
        <v>0</v>
      </c>
      <c r="G69" s="23">
        <v>0</v>
      </c>
      <c r="H69" s="24">
        <v>0</v>
      </c>
      <c r="I69" s="23">
        <v>0</v>
      </c>
      <c r="J69" s="24">
        <v>0</v>
      </c>
      <c r="K69" s="23">
        <v>16</v>
      </c>
      <c r="L69" s="23">
        <v>2</v>
      </c>
      <c r="M69" s="12">
        <v>0</v>
      </c>
    </row>
    <row r="71" spans="1:13" ht="12.75">
      <c r="A71" s="6" t="s">
        <v>20</v>
      </c>
      <c r="B71" s="6" t="s">
        <v>0</v>
      </c>
      <c r="C71" s="6">
        <f t="shared" ref="C71:M71" si="34">SUM(C72,C73)</f>
        <v>1283</v>
      </c>
      <c r="D71" s="6">
        <f t="shared" si="34"/>
        <v>1020</v>
      </c>
      <c r="E71" s="6">
        <f>SUM(E72,E73)</f>
        <v>25</v>
      </c>
      <c r="F71" s="6">
        <f t="shared" si="34"/>
        <v>32</v>
      </c>
      <c r="G71" s="6">
        <f t="shared" si="34"/>
        <v>221</v>
      </c>
      <c r="H71" s="6">
        <f t="shared" si="34"/>
        <v>3</v>
      </c>
      <c r="I71" s="6">
        <f t="shared" si="34"/>
        <v>31</v>
      </c>
      <c r="J71" s="6">
        <f t="shared" ref="J71" si="35">SUM(J72,J73)</f>
        <v>1</v>
      </c>
      <c r="K71" s="6">
        <f t="shared" si="34"/>
        <v>645</v>
      </c>
      <c r="L71" s="6">
        <f t="shared" si="34"/>
        <v>62</v>
      </c>
      <c r="M71" s="6">
        <f t="shared" si="34"/>
        <v>263</v>
      </c>
    </row>
    <row r="72" spans="1:13" ht="12.75">
      <c r="B72" s="6" t="s">
        <v>11</v>
      </c>
      <c r="C72" s="6">
        <f>SUM(D72,M72)</f>
        <v>392</v>
      </c>
      <c r="D72" s="6">
        <f>SUM(E72:L72)</f>
        <v>316</v>
      </c>
      <c r="E72" s="6">
        <f>SUM(E76,E80)</f>
        <v>14</v>
      </c>
      <c r="F72" s="6">
        <f>SUM(F76,F80)</f>
        <v>9</v>
      </c>
      <c r="G72" s="6">
        <f t="shared" ref="G72:M73" si="36">SUM(G76,G80)</f>
        <v>80</v>
      </c>
      <c r="H72" s="6">
        <f t="shared" si="36"/>
        <v>0</v>
      </c>
      <c r="I72" s="6">
        <f t="shared" si="36"/>
        <v>9</v>
      </c>
      <c r="J72" s="6">
        <f t="shared" ref="J72" si="37">SUM(J76,J80)</f>
        <v>0</v>
      </c>
      <c r="K72" s="6">
        <f t="shared" si="36"/>
        <v>189</v>
      </c>
      <c r="L72" s="6">
        <f t="shared" si="36"/>
        <v>15</v>
      </c>
      <c r="M72" s="6">
        <f t="shared" si="36"/>
        <v>76</v>
      </c>
    </row>
    <row r="73" spans="1:13" ht="13.15" customHeight="1">
      <c r="B73" s="6" t="s">
        <v>12</v>
      </c>
      <c r="C73" s="6">
        <f>SUM(D73,M73)</f>
        <v>891</v>
      </c>
      <c r="D73" s="6">
        <f>SUM(E73:L73)</f>
        <v>704</v>
      </c>
      <c r="E73" s="6">
        <f>SUM(E77,E81)</f>
        <v>11</v>
      </c>
      <c r="F73" s="6">
        <f>SUM(F77,F81)</f>
        <v>23</v>
      </c>
      <c r="G73" s="6">
        <f t="shared" si="36"/>
        <v>141</v>
      </c>
      <c r="H73" s="6">
        <f t="shared" si="36"/>
        <v>3</v>
      </c>
      <c r="I73" s="6">
        <f>SUM(I77,I81)</f>
        <v>22</v>
      </c>
      <c r="J73" s="6">
        <f t="shared" ref="J73" si="38">SUM(J77,J81)</f>
        <v>1</v>
      </c>
      <c r="K73" s="6">
        <f t="shared" si="36"/>
        <v>456</v>
      </c>
      <c r="L73" s="6">
        <f t="shared" si="36"/>
        <v>47</v>
      </c>
      <c r="M73" s="6">
        <f t="shared" si="36"/>
        <v>187</v>
      </c>
    </row>
    <row r="75" spans="1:13" ht="13.15" customHeight="1">
      <c r="A75" s="6" t="s">
        <v>13</v>
      </c>
      <c r="B75" s="6" t="s">
        <v>0</v>
      </c>
      <c r="C75" s="6">
        <f t="shared" ref="C75:M75" si="39">SUM(C76,C77)</f>
        <v>376</v>
      </c>
      <c r="D75" s="6">
        <f t="shared" si="39"/>
        <v>346</v>
      </c>
      <c r="E75" s="6">
        <f>SUM(E76,E77)</f>
        <v>10</v>
      </c>
      <c r="F75" s="6">
        <f t="shared" si="39"/>
        <v>8</v>
      </c>
      <c r="G75" s="6">
        <f t="shared" si="39"/>
        <v>70</v>
      </c>
      <c r="H75" s="6">
        <f t="shared" si="39"/>
        <v>1</v>
      </c>
      <c r="I75" s="6">
        <f t="shared" si="39"/>
        <v>11</v>
      </c>
      <c r="J75" s="6">
        <f t="shared" si="39"/>
        <v>0</v>
      </c>
      <c r="K75" s="6">
        <f t="shared" si="39"/>
        <v>219</v>
      </c>
      <c r="L75" s="6">
        <f t="shared" si="39"/>
        <v>27</v>
      </c>
      <c r="M75" s="6">
        <f t="shared" si="39"/>
        <v>30</v>
      </c>
    </row>
    <row r="76" spans="1:13" ht="13.15" customHeight="1">
      <c r="B76" s="6" t="s">
        <v>11</v>
      </c>
      <c r="C76" s="6">
        <f>SUM(D76,M76)</f>
        <v>125</v>
      </c>
      <c r="D76" s="6">
        <f>SUM(E76:L76)</f>
        <v>116</v>
      </c>
      <c r="E76" s="23">
        <v>7</v>
      </c>
      <c r="F76" s="23">
        <v>3</v>
      </c>
      <c r="G76" s="23">
        <v>26</v>
      </c>
      <c r="H76" s="24">
        <v>0</v>
      </c>
      <c r="I76" s="23">
        <v>3</v>
      </c>
      <c r="J76" s="24">
        <v>0</v>
      </c>
      <c r="K76" s="23">
        <v>68</v>
      </c>
      <c r="L76" s="23">
        <v>9</v>
      </c>
      <c r="M76" s="12">
        <v>9</v>
      </c>
    </row>
    <row r="77" spans="1:13" ht="13.15" customHeight="1">
      <c r="B77" s="6" t="s">
        <v>12</v>
      </c>
      <c r="C77" s="6">
        <f>SUM(D77,M77)</f>
        <v>251</v>
      </c>
      <c r="D77" s="6">
        <f>SUM(E77:L77)</f>
        <v>230</v>
      </c>
      <c r="E77" s="23">
        <v>3</v>
      </c>
      <c r="F77" s="23">
        <v>5</v>
      </c>
      <c r="G77" s="23">
        <v>44</v>
      </c>
      <c r="H77" s="24">
        <v>1</v>
      </c>
      <c r="I77" s="23">
        <v>8</v>
      </c>
      <c r="J77" s="24">
        <v>0</v>
      </c>
      <c r="K77" s="23">
        <v>151</v>
      </c>
      <c r="L77" s="23">
        <v>18</v>
      </c>
      <c r="M77" s="12">
        <v>21</v>
      </c>
    </row>
    <row r="79" spans="1:13" ht="13.15" customHeight="1">
      <c r="A79" s="6" t="s">
        <v>14</v>
      </c>
      <c r="B79" s="6" t="s">
        <v>0</v>
      </c>
      <c r="C79" s="6">
        <f t="shared" ref="C79:M79" si="40">SUM(C80,C81)</f>
        <v>907</v>
      </c>
      <c r="D79" s="6">
        <f t="shared" si="40"/>
        <v>674</v>
      </c>
      <c r="E79" s="6">
        <f>SUM(E80,E81)</f>
        <v>15</v>
      </c>
      <c r="F79" s="6">
        <f t="shared" si="40"/>
        <v>24</v>
      </c>
      <c r="G79" s="6">
        <f t="shared" si="40"/>
        <v>151</v>
      </c>
      <c r="H79" s="6">
        <f t="shared" si="40"/>
        <v>2</v>
      </c>
      <c r="I79" s="6">
        <f t="shared" si="40"/>
        <v>20</v>
      </c>
      <c r="J79" s="6">
        <f t="shared" si="40"/>
        <v>1</v>
      </c>
      <c r="K79" s="6">
        <f t="shared" si="40"/>
        <v>426</v>
      </c>
      <c r="L79" s="6">
        <f t="shared" si="40"/>
        <v>35</v>
      </c>
      <c r="M79" s="6">
        <f t="shared" si="40"/>
        <v>233</v>
      </c>
    </row>
    <row r="80" spans="1:13" ht="13.15" customHeight="1">
      <c r="B80" s="6" t="s">
        <v>11</v>
      </c>
      <c r="C80" s="6">
        <f>SUM(D80,M80)</f>
        <v>267</v>
      </c>
      <c r="D80" s="6">
        <f>SUM(E80:L80)</f>
        <v>200</v>
      </c>
      <c r="E80" s="23">
        <v>7</v>
      </c>
      <c r="F80" s="23">
        <v>6</v>
      </c>
      <c r="G80" s="23">
        <v>54</v>
      </c>
      <c r="H80" s="24">
        <v>0</v>
      </c>
      <c r="I80" s="23">
        <v>6</v>
      </c>
      <c r="J80" s="24">
        <v>0</v>
      </c>
      <c r="K80" s="23">
        <v>121</v>
      </c>
      <c r="L80" s="23">
        <v>6</v>
      </c>
      <c r="M80" s="12">
        <v>67</v>
      </c>
    </row>
    <row r="81" spans="1:13" ht="13.15" customHeight="1">
      <c r="B81" s="6" t="s">
        <v>12</v>
      </c>
      <c r="C81" s="6">
        <f>SUM(D81,M81)</f>
        <v>640</v>
      </c>
      <c r="D81" s="6">
        <f>SUM(E81:L81)</f>
        <v>474</v>
      </c>
      <c r="E81" s="23">
        <v>8</v>
      </c>
      <c r="F81" s="23">
        <v>18</v>
      </c>
      <c r="G81" s="23">
        <v>97</v>
      </c>
      <c r="H81" s="24">
        <v>2</v>
      </c>
      <c r="I81" s="23">
        <v>14</v>
      </c>
      <c r="J81" s="24">
        <v>1</v>
      </c>
      <c r="K81" s="23">
        <v>305</v>
      </c>
      <c r="L81" s="23">
        <v>29</v>
      </c>
      <c r="M81" s="12">
        <v>166</v>
      </c>
    </row>
    <row r="83" spans="1:13" ht="13.15" customHeight="1">
      <c r="A83" s="6" t="s">
        <v>21</v>
      </c>
      <c r="B83" s="6" t="s">
        <v>0</v>
      </c>
      <c r="C83" s="6">
        <f t="shared" ref="C83:M83" si="41">SUM(C84,C85)</f>
        <v>36</v>
      </c>
      <c r="D83" s="6">
        <f t="shared" si="41"/>
        <v>35</v>
      </c>
      <c r="E83" s="6">
        <f>SUM(E84,E85)</f>
        <v>1</v>
      </c>
      <c r="F83" s="6">
        <f t="shared" si="41"/>
        <v>1</v>
      </c>
      <c r="G83" s="6">
        <f t="shared" si="41"/>
        <v>2</v>
      </c>
      <c r="H83" s="6">
        <f t="shared" si="41"/>
        <v>0</v>
      </c>
      <c r="I83" s="6">
        <f t="shared" si="41"/>
        <v>0</v>
      </c>
      <c r="J83" s="6">
        <f t="shared" ref="J83" si="42">SUM(J84,J85)</f>
        <v>0</v>
      </c>
      <c r="K83" s="6">
        <f t="shared" si="41"/>
        <v>30</v>
      </c>
      <c r="L83" s="6">
        <f t="shared" si="41"/>
        <v>1</v>
      </c>
      <c r="M83" s="6">
        <f t="shared" si="41"/>
        <v>1</v>
      </c>
    </row>
    <row r="84" spans="1:13" ht="13.15" customHeight="1">
      <c r="B84" s="6" t="s">
        <v>11</v>
      </c>
      <c r="C84" s="6">
        <f>SUM(D84,M84)</f>
        <v>34</v>
      </c>
      <c r="D84" s="6">
        <f>SUM(E84:L84)</f>
        <v>33</v>
      </c>
      <c r="E84" s="6">
        <f>SUM(E88)</f>
        <v>1</v>
      </c>
      <c r="F84" s="6">
        <f t="shared" ref="F84:M85" si="43">SUM(F88)</f>
        <v>1</v>
      </c>
      <c r="G84" s="6">
        <f t="shared" si="43"/>
        <v>2</v>
      </c>
      <c r="H84" s="6">
        <f t="shared" si="43"/>
        <v>0</v>
      </c>
      <c r="I84" s="6">
        <f t="shared" si="43"/>
        <v>0</v>
      </c>
      <c r="J84" s="6">
        <f t="shared" ref="J84" si="44">SUM(J88)</f>
        <v>0</v>
      </c>
      <c r="K84" s="6">
        <f t="shared" si="43"/>
        <v>28</v>
      </c>
      <c r="L84" s="6">
        <f t="shared" si="43"/>
        <v>1</v>
      </c>
      <c r="M84" s="6">
        <f t="shared" si="43"/>
        <v>1</v>
      </c>
    </row>
    <row r="85" spans="1:13" ht="13.15" customHeight="1">
      <c r="B85" s="6" t="s">
        <v>12</v>
      </c>
      <c r="C85" s="6">
        <f>SUM(D85,M85)</f>
        <v>2</v>
      </c>
      <c r="D85" s="6">
        <f>SUM(E85:L85)</f>
        <v>2</v>
      </c>
      <c r="E85" s="6">
        <f>SUM(E89)</f>
        <v>0</v>
      </c>
      <c r="F85" s="6">
        <f t="shared" si="43"/>
        <v>0</v>
      </c>
      <c r="G85" s="6">
        <f t="shared" si="43"/>
        <v>0</v>
      </c>
      <c r="H85" s="6">
        <f t="shared" si="43"/>
        <v>0</v>
      </c>
      <c r="I85" s="6">
        <f t="shared" si="43"/>
        <v>0</v>
      </c>
      <c r="J85" s="6">
        <f t="shared" ref="J85" si="45">SUM(J89)</f>
        <v>0</v>
      </c>
      <c r="K85" s="6">
        <f t="shared" si="43"/>
        <v>2</v>
      </c>
      <c r="L85" s="6">
        <f t="shared" si="43"/>
        <v>0</v>
      </c>
      <c r="M85" s="6">
        <f t="shared" si="43"/>
        <v>0</v>
      </c>
    </row>
    <row r="87" spans="1:13" ht="13.15" customHeight="1">
      <c r="A87" s="6" t="s">
        <v>13</v>
      </c>
      <c r="B87" s="6" t="s">
        <v>0</v>
      </c>
      <c r="C87" s="6">
        <f t="shared" ref="C87:M87" si="46">SUM(C88,C89)</f>
        <v>36</v>
      </c>
      <c r="D87" s="6">
        <f t="shared" si="46"/>
        <v>35</v>
      </c>
      <c r="E87" s="6">
        <f>SUM(E88,E89)</f>
        <v>1</v>
      </c>
      <c r="F87" s="6">
        <f t="shared" si="46"/>
        <v>1</v>
      </c>
      <c r="G87" s="6">
        <f t="shared" si="46"/>
        <v>2</v>
      </c>
      <c r="H87" s="6">
        <f t="shared" si="46"/>
        <v>0</v>
      </c>
      <c r="I87" s="6">
        <f t="shared" si="46"/>
        <v>0</v>
      </c>
      <c r="J87" s="6">
        <f t="shared" si="46"/>
        <v>0</v>
      </c>
      <c r="K87" s="6">
        <f t="shared" si="46"/>
        <v>30</v>
      </c>
      <c r="L87" s="6">
        <f t="shared" si="46"/>
        <v>1</v>
      </c>
      <c r="M87" s="6">
        <f t="shared" si="46"/>
        <v>1</v>
      </c>
    </row>
    <row r="88" spans="1:13" ht="13.15" customHeight="1">
      <c r="B88" s="6" t="s">
        <v>11</v>
      </c>
      <c r="C88" s="6">
        <f>SUM(D88,M88)</f>
        <v>34</v>
      </c>
      <c r="D88" s="6">
        <f>SUM(E88:L88)</f>
        <v>33</v>
      </c>
      <c r="E88" s="24">
        <v>1</v>
      </c>
      <c r="F88" s="23">
        <v>1</v>
      </c>
      <c r="G88" s="23">
        <v>2</v>
      </c>
      <c r="H88" s="23">
        <v>0</v>
      </c>
      <c r="I88" s="23">
        <v>0</v>
      </c>
      <c r="J88" s="24">
        <v>0</v>
      </c>
      <c r="K88" s="23">
        <v>28</v>
      </c>
      <c r="L88" s="23">
        <v>1</v>
      </c>
      <c r="M88" s="12">
        <v>1</v>
      </c>
    </row>
    <row r="89" spans="1:13" ht="15">
      <c r="B89" s="6" t="s">
        <v>12</v>
      </c>
      <c r="C89" s="6">
        <f>SUM(D89,M89)</f>
        <v>2</v>
      </c>
      <c r="D89" s="6">
        <f>SUM(E89:L89)</f>
        <v>2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2</v>
      </c>
      <c r="L89" s="23">
        <v>0</v>
      </c>
      <c r="M89" s="12">
        <v>0</v>
      </c>
    </row>
    <row r="95" spans="1:13" ht="12.75">
      <c r="A95" s="6" t="s">
        <v>22</v>
      </c>
      <c r="B95" s="6" t="s">
        <v>0</v>
      </c>
      <c r="C95" s="6">
        <f t="shared" ref="C95:M95" si="47">SUM(C96,C97)</f>
        <v>114</v>
      </c>
      <c r="D95" s="6">
        <f t="shared" si="47"/>
        <v>108</v>
      </c>
      <c r="E95" s="6">
        <f>SUM(E96,E97)</f>
        <v>1</v>
      </c>
      <c r="F95" s="6">
        <f t="shared" si="47"/>
        <v>6</v>
      </c>
      <c r="G95" s="6">
        <f t="shared" si="47"/>
        <v>13</v>
      </c>
      <c r="H95" s="6">
        <f t="shared" si="47"/>
        <v>0</v>
      </c>
      <c r="I95" s="6">
        <f t="shared" si="47"/>
        <v>2</v>
      </c>
      <c r="J95" s="6">
        <f t="shared" ref="J95" si="48">SUM(J96,J97)</f>
        <v>0</v>
      </c>
      <c r="K95" s="6">
        <f t="shared" si="47"/>
        <v>83</v>
      </c>
      <c r="L95" s="6">
        <f t="shared" si="47"/>
        <v>3</v>
      </c>
      <c r="M95" s="6">
        <f t="shared" si="47"/>
        <v>6</v>
      </c>
    </row>
    <row r="96" spans="1:13" ht="12.75">
      <c r="B96" s="6" t="s">
        <v>11</v>
      </c>
      <c r="C96" s="6">
        <f>SUM(D96,M96)</f>
        <v>54</v>
      </c>
      <c r="D96" s="6">
        <f>SUM(E96:L96)</f>
        <v>50</v>
      </c>
      <c r="E96" s="6">
        <f>SUM(E100)</f>
        <v>0</v>
      </c>
      <c r="F96" s="6">
        <f t="shared" ref="F96:M97" si="49">SUM(F100)</f>
        <v>5</v>
      </c>
      <c r="G96" s="6">
        <f t="shared" si="49"/>
        <v>8</v>
      </c>
      <c r="H96" s="6">
        <f t="shared" si="49"/>
        <v>0</v>
      </c>
      <c r="I96" s="6">
        <f t="shared" si="49"/>
        <v>1</v>
      </c>
      <c r="J96" s="6">
        <f t="shared" ref="J96" si="50">SUM(J100)</f>
        <v>0</v>
      </c>
      <c r="K96" s="6">
        <f t="shared" si="49"/>
        <v>36</v>
      </c>
      <c r="L96" s="6">
        <f t="shared" si="49"/>
        <v>0</v>
      </c>
      <c r="M96" s="6">
        <f t="shared" si="49"/>
        <v>4</v>
      </c>
    </row>
    <row r="97" spans="1:13" ht="12.75">
      <c r="B97" s="6" t="s">
        <v>12</v>
      </c>
      <c r="C97" s="6">
        <f>SUM(D97,M97)</f>
        <v>60</v>
      </c>
      <c r="D97" s="6">
        <f>SUM(E97:L97)</f>
        <v>58</v>
      </c>
      <c r="E97" s="6">
        <f>SUM(E101)</f>
        <v>1</v>
      </c>
      <c r="F97" s="6">
        <f t="shared" si="49"/>
        <v>1</v>
      </c>
      <c r="G97" s="6">
        <f t="shared" si="49"/>
        <v>5</v>
      </c>
      <c r="H97" s="6">
        <f t="shared" si="49"/>
        <v>0</v>
      </c>
      <c r="I97" s="6">
        <f t="shared" si="49"/>
        <v>1</v>
      </c>
      <c r="J97" s="6">
        <f t="shared" ref="J97" si="51">SUM(J101)</f>
        <v>0</v>
      </c>
      <c r="K97" s="6">
        <f t="shared" si="49"/>
        <v>47</v>
      </c>
      <c r="L97" s="6">
        <f t="shared" si="49"/>
        <v>3</v>
      </c>
      <c r="M97" s="6">
        <f t="shared" si="49"/>
        <v>2</v>
      </c>
    </row>
    <row r="99" spans="1:13" ht="12.75">
      <c r="A99" s="6" t="s">
        <v>23</v>
      </c>
      <c r="B99" s="6" t="s">
        <v>0</v>
      </c>
      <c r="C99" s="6">
        <f t="shared" ref="C99:M99" si="52">SUM(C100,C101)</f>
        <v>114</v>
      </c>
      <c r="D99" s="6">
        <f t="shared" si="52"/>
        <v>108</v>
      </c>
      <c r="E99" s="6">
        <f>SUM(E100,E101)</f>
        <v>1</v>
      </c>
      <c r="F99" s="6">
        <f t="shared" si="52"/>
        <v>6</v>
      </c>
      <c r="G99" s="6">
        <f t="shared" si="52"/>
        <v>13</v>
      </c>
      <c r="H99" s="6">
        <f t="shared" si="52"/>
        <v>0</v>
      </c>
      <c r="I99" s="6">
        <f t="shared" si="52"/>
        <v>2</v>
      </c>
      <c r="J99" s="6">
        <f t="shared" si="52"/>
        <v>0</v>
      </c>
      <c r="K99" s="6">
        <f t="shared" si="52"/>
        <v>83</v>
      </c>
      <c r="L99" s="6">
        <f t="shared" si="52"/>
        <v>3</v>
      </c>
      <c r="M99" s="6">
        <f t="shared" si="52"/>
        <v>6</v>
      </c>
    </row>
    <row r="100" spans="1:13" ht="15">
      <c r="B100" s="6" t="s">
        <v>11</v>
      </c>
      <c r="C100" s="6">
        <f>SUM(D100,M100)</f>
        <v>54</v>
      </c>
      <c r="D100" s="6">
        <f>SUM(E100:L100)</f>
        <v>50</v>
      </c>
      <c r="E100" s="23">
        <v>0</v>
      </c>
      <c r="F100" s="23">
        <v>5</v>
      </c>
      <c r="G100" s="23">
        <v>8</v>
      </c>
      <c r="H100" s="23">
        <v>0</v>
      </c>
      <c r="I100" s="23">
        <v>1</v>
      </c>
      <c r="J100" s="24">
        <v>0</v>
      </c>
      <c r="K100" s="23">
        <v>36</v>
      </c>
      <c r="L100" s="23">
        <v>0</v>
      </c>
      <c r="M100" s="12">
        <v>4</v>
      </c>
    </row>
    <row r="101" spans="1:13" ht="15">
      <c r="B101" s="6" t="s">
        <v>12</v>
      </c>
      <c r="C101" s="6">
        <f>SUM(D101,M101)</f>
        <v>60</v>
      </c>
      <c r="D101" s="6">
        <f>SUM(E101:L101)</f>
        <v>58</v>
      </c>
      <c r="E101" s="23">
        <v>1</v>
      </c>
      <c r="F101" s="23">
        <v>1</v>
      </c>
      <c r="G101" s="23">
        <v>5</v>
      </c>
      <c r="H101" s="24">
        <v>0</v>
      </c>
      <c r="I101" s="23">
        <v>1</v>
      </c>
      <c r="J101" s="24">
        <v>0</v>
      </c>
      <c r="K101" s="23">
        <v>47</v>
      </c>
      <c r="L101" s="24">
        <v>3</v>
      </c>
      <c r="M101" s="12">
        <v>2</v>
      </c>
    </row>
    <row r="103" spans="1:13" ht="12.75">
      <c r="A103" s="6" t="s">
        <v>24</v>
      </c>
      <c r="B103" s="6" t="s">
        <v>0</v>
      </c>
      <c r="C103" s="6">
        <f t="shared" ref="C103:M103" si="53">SUM(C104,C105)</f>
        <v>100</v>
      </c>
      <c r="D103" s="6">
        <f t="shared" si="53"/>
        <v>100</v>
      </c>
      <c r="E103" s="6">
        <f>SUM(E104,E105)</f>
        <v>3</v>
      </c>
      <c r="F103" s="6">
        <f t="shared" si="53"/>
        <v>5</v>
      </c>
      <c r="G103" s="6">
        <f t="shared" si="53"/>
        <v>1</v>
      </c>
      <c r="H103" s="6">
        <f t="shared" si="53"/>
        <v>0</v>
      </c>
      <c r="I103" s="6">
        <f t="shared" si="53"/>
        <v>4</v>
      </c>
      <c r="J103" s="6">
        <f t="shared" ref="J103" si="54">SUM(J104,J105)</f>
        <v>0</v>
      </c>
      <c r="K103" s="6">
        <f t="shared" si="53"/>
        <v>83</v>
      </c>
      <c r="L103" s="6">
        <f t="shared" si="53"/>
        <v>4</v>
      </c>
      <c r="M103" s="6">
        <f t="shared" si="53"/>
        <v>0</v>
      </c>
    </row>
    <row r="104" spans="1:13" ht="12.75">
      <c r="B104" s="6" t="s">
        <v>11</v>
      </c>
      <c r="C104" s="6">
        <f>SUM(D104,M104)</f>
        <v>72</v>
      </c>
      <c r="D104" s="6">
        <f>SUM(E104:L104)</f>
        <v>72</v>
      </c>
      <c r="E104" s="6">
        <f>SUM(E108)</f>
        <v>3</v>
      </c>
      <c r="F104" s="6">
        <f t="shared" ref="F104:M105" si="55">SUM(F108)</f>
        <v>4</v>
      </c>
      <c r="G104" s="6">
        <f t="shared" si="55"/>
        <v>1</v>
      </c>
      <c r="H104" s="6">
        <f t="shared" si="55"/>
        <v>0</v>
      </c>
      <c r="I104" s="6">
        <f t="shared" si="55"/>
        <v>4</v>
      </c>
      <c r="J104" s="6">
        <f t="shared" ref="J104" si="56">SUM(J108)</f>
        <v>0</v>
      </c>
      <c r="K104" s="6">
        <f t="shared" si="55"/>
        <v>58</v>
      </c>
      <c r="L104" s="6">
        <f t="shared" si="55"/>
        <v>2</v>
      </c>
      <c r="M104" s="6">
        <f t="shared" si="55"/>
        <v>0</v>
      </c>
    </row>
    <row r="105" spans="1:13" ht="12.75">
      <c r="B105" s="6" t="s">
        <v>12</v>
      </c>
      <c r="C105" s="6">
        <f>SUM(D105,M105)</f>
        <v>28</v>
      </c>
      <c r="D105" s="6">
        <f>SUM(E105:L105)</f>
        <v>28</v>
      </c>
      <c r="E105" s="6">
        <f>SUM(E109)</f>
        <v>0</v>
      </c>
      <c r="F105" s="6">
        <f t="shared" si="55"/>
        <v>1</v>
      </c>
      <c r="G105" s="6">
        <f t="shared" si="55"/>
        <v>0</v>
      </c>
      <c r="H105" s="6">
        <f t="shared" si="55"/>
        <v>0</v>
      </c>
      <c r="I105" s="6">
        <f t="shared" si="55"/>
        <v>0</v>
      </c>
      <c r="J105" s="6">
        <f t="shared" ref="J105" si="57">SUM(J109)</f>
        <v>0</v>
      </c>
      <c r="K105" s="6">
        <f t="shared" si="55"/>
        <v>25</v>
      </c>
      <c r="L105" s="6">
        <f t="shared" si="55"/>
        <v>2</v>
      </c>
      <c r="M105" s="6">
        <f t="shared" si="55"/>
        <v>0</v>
      </c>
    </row>
    <row r="107" spans="1:13" ht="12.75">
      <c r="A107" s="6" t="s">
        <v>13</v>
      </c>
      <c r="B107" s="6" t="s">
        <v>0</v>
      </c>
      <c r="C107" s="6">
        <f t="shared" ref="C107:M107" si="58">SUM(C108,C109)</f>
        <v>100</v>
      </c>
      <c r="D107" s="6">
        <f t="shared" si="58"/>
        <v>100</v>
      </c>
      <c r="E107" s="6">
        <f>SUM(E108,E109)</f>
        <v>3</v>
      </c>
      <c r="F107" s="6">
        <f t="shared" si="58"/>
        <v>5</v>
      </c>
      <c r="G107" s="6">
        <f t="shared" si="58"/>
        <v>1</v>
      </c>
      <c r="H107" s="6">
        <f t="shared" si="58"/>
        <v>0</v>
      </c>
      <c r="I107" s="6">
        <f t="shared" si="58"/>
        <v>4</v>
      </c>
      <c r="J107" s="6">
        <f t="shared" si="58"/>
        <v>0</v>
      </c>
      <c r="K107" s="6">
        <f t="shared" si="58"/>
        <v>83</v>
      </c>
      <c r="L107" s="6">
        <f t="shared" si="58"/>
        <v>4</v>
      </c>
      <c r="M107" s="6">
        <f t="shared" si="58"/>
        <v>0</v>
      </c>
    </row>
    <row r="108" spans="1:13" ht="15">
      <c r="B108" s="6" t="s">
        <v>11</v>
      </c>
      <c r="C108" s="6">
        <f>SUM(D108,M108)</f>
        <v>72</v>
      </c>
      <c r="D108" s="6">
        <f>SUM(E108:L108)</f>
        <v>72</v>
      </c>
      <c r="E108" s="23">
        <v>3</v>
      </c>
      <c r="F108" s="23">
        <v>4</v>
      </c>
      <c r="G108" s="23">
        <v>1</v>
      </c>
      <c r="H108" s="24">
        <v>0</v>
      </c>
      <c r="I108" s="23">
        <v>4</v>
      </c>
      <c r="J108" s="24">
        <v>0</v>
      </c>
      <c r="K108" s="23">
        <v>58</v>
      </c>
      <c r="L108" s="23">
        <v>2</v>
      </c>
      <c r="M108" s="12">
        <v>0</v>
      </c>
    </row>
    <row r="109" spans="1:13" ht="13.15" customHeight="1">
      <c r="B109" s="6" t="s">
        <v>12</v>
      </c>
      <c r="C109" s="6">
        <f>SUM(D109,M109)</f>
        <v>28</v>
      </c>
      <c r="D109" s="6">
        <f>SUM(E109:L109)</f>
        <v>28</v>
      </c>
      <c r="E109" s="24">
        <v>0</v>
      </c>
      <c r="F109" s="24">
        <v>1</v>
      </c>
      <c r="G109" s="23">
        <v>0</v>
      </c>
      <c r="H109" s="24">
        <v>0</v>
      </c>
      <c r="I109" s="24">
        <v>0</v>
      </c>
      <c r="J109" s="24">
        <v>0</v>
      </c>
      <c r="K109" s="23">
        <v>25</v>
      </c>
      <c r="L109" s="23">
        <v>2</v>
      </c>
      <c r="M109" s="12">
        <v>0</v>
      </c>
    </row>
    <row r="111" spans="1:13" ht="13.15" customHeight="1">
      <c r="A111" s="6" t="s">
        <v>25</v>
      </c>
      <c r="B111" s="6" t="s">
        <v>0</v>
      </c>
      <c r="C111" s="6">
        <f t="shared" ref="C111:M111" si="59">SUM(C112,C113)</f>
        <v>1511</v>
      </c>
      <c r="D111" s="6">
        <f t="shared" si="59"/>
        <v>1243</v>
      </c>
      <c r="E111" s="6">
        <f>SUM(E112,E113)</f>
        <v>46</v>
      </c>
      <c r="F111" s="6">
        <f t="shared" si="59"/>
        <v>28</v>
      </c>
      <c r="G111" s="6">
        <f t="shared" si="59"/>
        <v>203</v>
      </c>
      <c r="H111" s="6">
        <f t="shared" si="59"/>
        <v>2</v>
      </c>
      <c r="I111" s="6">
        <f t="shared" si="59"/>
        <v>41</v>
      </c>
      <c r="J111" s="6">
        <f t="shared" ref="J111" si="60">SUM(J112,J113)</f>
        <v>0</v>
      </c>
      <c r="K111" s="6">
        <f t="shared" si="59"/>
        <v>840</v>
      </c>
      <c r="L111" s="6">
        <f t="shared" si="59"/>
        <v>83</v>
      </c>
      <c r="M111" s="6">
        <f t="shared" si="59"/>
        <v>268</v>
      </c>
    </row>
    <row r="112" spans="1:13" ht="13.15" customHeight="1">
      <c r="B112" s="6" t="s">
        <v>11</v>
      </c>
      <c r="C112" s="6">
        <f t="shared" ref="C112:M113" si="61">SUM(C116,C120,C124)</f>
        <v>317</v>
      </c>
      <c r="D112" s="6">
        <f>SUM(E112:L112)</f>
        <v>273</v>
      </c>
      <c r="E112" s="6">
        <f>SUM(E116,E120,E124)</f>
        <v>8</v>
      </c>
      <c r="F112" s="6">
        <f t="shared" si="61"/>
        <v>11</v>
      </c>
      <c r="G112" s="6">
        <f t="shared" si="61"/>
        <v>42</v>
      </c>
      <c r="H112" s="6">
        <f t="shared" si="61"/>
        <v>1</v>
      </c>
      <c r="I112" s="6">
        <f t="shared" si="61"/>
        <v>14</v>
      </c>
      <c r="J112" s="6">
        <f t="shared" ref="J112" si="62">SUM(J116,J120,J124)</f>
        <v>0</v>
      </c>
      <c r="K112" s="6">
        <f t="shared" si="61"/>
        <v>173</v>
      </c>
      <c r="L112" s="6">
        <f t="shared" si="61"/>
        <v>24</v>
      </c>
      <c r="M112" s="6">
        <f t="shared" si="61"/>
        <v>44</v>
      </c>
    </row>
    <row r="113" spans="1:13" ht="13.15" customHeight="1">
      <c r="B113" s="6" t="s">
        <v>12</v>
      </c>
      <c r="C113" s="6">
        <f t="shared" si="61"/>
        <v>1194</v>
      </c>
      <c r="D113" s="6">
        <f>SUM(E113:L113)</f>
        <v>970</v>
      </c>
      <c r="E113" s="6">
        <f>SUM(E117,E121,E125)</f>
        <v>38</v>
      </c>
      <c r="F113" s="6">
        <f t="shared" si="61"/>
        <v>17</v>
      </c>
      <c r="G113" s="6">
        <f t="shared" si="61"/>
        <v>161</v>
      </c>
      <c r="H113" s="6">
        <f t="shared" si="61"/>
        <v>1</v>
      </c>
      <c r="I113" s="6">
        <f t="shared" si="61"/>
        <v>27</v>
      </c>
      <c r="J113" s="6">
        <f t="shared" ref="J113" si="63">SUM(J117,J121,J125)</f>
        <v>0</v>
      </c>
      <c r="K113" s="6">
        <f t="shared" si="61"/>
        <v>667</v>
      </c>
      <c r="L113" s="6">
        <f t="shared" si="61"/>
        <v>59</v>
      </c>
      <c r="M113" s="6">
        <f t="shared" si="61"/>
        <v>224</v>
      </c>
    </row>
    <row r="115" spans="1:13" ht="13.15" customHeight="1">
      <c r="A115" s="6" t="s">
        <v>13</v>
      </c>
      <c r="B115" s="6" t="s">
        <v>0</v>
      </c>
      <c r="C115" s="6">
        <f t="shared" ref="C115:M115" si="64">SUM(C116,C117)</f>
        <v>1330</v>
      </c>
      <c r="D115" s="6">
        <f t="shared" si="64"/>
        <v>1127</v>
      </c>
      <c r="E115" s="6">
        <f>SUM(E116,E117)</f>
        <v>45</v>
      </c>
      <c r="F115" s="6">
        <f t="shared" si="64"/>
        <v>25</v>
      </c>
      <c r="G115" s="6">
        <f t="shared" si="64"/>
        <v>193</v>
      </c>
      <c r="H115" s="6">
        <f t="shared" si="64"/>
        <v>2</v>
      </c>
      <c r="I115" s="6">
        <f t="shared" si="64"/>
        <v>30</v>
      </c>
      <c r="J115" s="6">
        <f t="shared" si="64"/>
        <v>0</v>
      </c>
      <c r="K115" s="6">
        <f t="shared" si="64"/>
        <v>759</v>
      </c>
      <c r="L115" s="6">
        <f t="shared" si="64"/>
        <v>73</v>
      </c>
      <c r="M115" s="6">
        <f t="shared" si="64"/>
        <v>203</v>
      </c>
    </row>
    <row r="116" spans="1:13" ht="13.15" customHeight="1">
      <c r="B116" s="6" t="s">
        <v>11</v>
      </c>
      <c r="C116" s="6">
        <f>SUM(D116,M116)</f>
        <v>289</v>
      </c>
      <c r="D116" s="6">
        <f>SUM(E116:L116)</f>
        <v>250</v>
      </c>
      <c r="E116" s="23">
        <v>7</v>
      </c>
      <c r="F116" s="23">
        <v>10</v>
      </c>
      <c r="G116" s="23">
        <v>40</v>
      </c>
      <c r="H116" s="24">
        <v>1</v>
      </c>
      <c r="I116" s="23">
        <v>11</v>
      </c>
      <c r="J116" s="24">
        <v>0</v>
      </c>
      <c r="K116" s="23">
        <v>159</v>
      </c>
      <c r="L116" s="23">
        <v>22</v>
      </c>
      <c r="M116" s="12">
        <v>39</v>
      </c>
    </row>
    <row r="117" spans="1:13" ht="13.15" customHeight="1">
      <c r="B117" s="6" t="s">
        <v>12</v>
      </c>
      <c r="C117" s="6">
        <f>SUM(D117,M117)</f>
        <v>1041</v>
      </c>
      <c r="D117" s="6">
        <f>SUM(E117:L117)</f>
        <v>877</v>
      </c>
      <c r="E117" s="23">
        <v>38</v>
      </c>
      <c r="F117" s="23">
        <v>15</v>
      </c>
      <c r="G117" s="23">
        <v>153</v>
      </c>
      <c r="H117" s="23">
        <v>1</v>
      </c>
      <c r="I117" s="23">
        <v>19</v>
      </c>
      <c r="J117" s="24">
        <v>0</v>
      </c>
      <c r="K117" s="23">
        <v>600</v>
      </c>
      <c r="L117" s="23">
        <v>51</v>
      </c>
      <c r="M117" s="12">
        <v>164</v>
      </c>
    </row>
    <row r="119" spans="1:13" ht="13.15" customHeight="1">
      <c r="A119" s="6" t="s">
        <v>14</v>
      </c>
      <c r="B119" s="6" t="s">
        <v>0</v>
      </c>
      <c r="C119" s="6">
        <f t="shared" ref="C119:M119" si="65">SUM(C120,C121)</f>
        <v>180</v>
      </c>
      <c r="D119" s="6">
        <f t="shared" si="65"/>
        <v>115</v>
      </c>
      <c r="E119" s="6">
        <f>SUM(E120,E121)</f>
        <v>1</v>
      </c>
      <c r="F119" s="6">
        <f t="shared" si="65"/>
        <v>2</v>
      </c>
      <c r="G119" s="6">
        <f t="shared" si="65"/>
        <v>10</v>
      </c>
      <c r="H119" s="6">
        <f t="shared" si="65"/>
        <v>0</v>
      </c>
      <c r="I119" s="6">
        <f t="shared" si="65"/>
        <v>11</v>
      </c>
      <c r="J119" s="6">
        <f t="shared" si="65"/>
        <v>0</v>
      </c>
      <c r="K119" s="6">
        <f t="shared" si="65"/>
        <v>81</v>
      </c>
      <c r="L119" s="6">
        <f t="shared" si="65"/>
        <v>10</v>
      </c>
      <c r="M119" s="6">
        <f t="shared" si="65"/>
        <v>65</v>
      </c>
    </row>
    <row r="120" spans="1:13" ht="13.15" customHeight="1">
      <c r="B120" s="6" t="s">
        <v>11</v>
      </c>
      <c r="C120" s="6">
        <f>SUM(D120,M120)</f>
        <v>27</v>
      </c>
      <c r="D120" s="6">
        <f>SUM(E120:L120)</f>
        <v>22</v>
      </c>
      <c r="E120" s="24">
        <v>1</v>
      </c>
      <c r="F120" s="23">
        <v>0</v>
      </c>
      <c r="G120" s="23">
        <v>2</v>
      </c>
      <c r="H120" s="24">
        <v>0</v>
      </c>
      <c r="I120" s="23">
        <v>3</v>
      </c>
      <c r="J120" s="24">
        <v>0</v>
      </c>
      <c r="K120" s="23">
        <v>14</v>
      </c>
      <c r="L120" s="23">
        <v>2</v>
      </c>
      <c r="M120" s="12">
        <v>5</v>
      </c>
    </row>
    <row r="121" spans="1:13" ht="13.15" customHeight="1">
      <c r="B121" s="6" t="s">
        <v>12</v>
      </c>
      <c r="C121" s="6">
        <f>SUM(D121,M121)</f>
        <v>153</v>
      </c>
      <c r="D121" s="6">
        <f>SUM(E121:L121)</f>
        <v>93</v>
      </c>
      <c r="E121" s="23">
        <v>0</v>
      </c>
      <c r="F121" s="23">
        <v>2</v>
      </c>
      <c r="G121" s="23">
        <v>8</v>
      </c>
      <c r="H121" s="24">
        <v>0</v>
      </c>
      <c r="I121" s="23">
        <v>8</v>
      </c>
      <c r="J121" s="24">
        <v>0</v>
      </c>
      <c r="K121" s="23">
        <v>67</v>
      </c>
      <c r="L121" s="23">
        <v>8</v>
      </c>
      <c r="M121" s="12">
        <v>60</v>
      </c>
    </row>
    <row r="123" spans="1:13" ht="13.15" customHeight="1">
      <c r="A123" s="6" t="s">
        <v>16</v>
      </c>
      <c r="B123" s="6" t="s">
        <v>0</v>
      </c>
      <c r="C123" s="6">
        <f t="shared" ref="C123:M123" si="66">SUM(C124,C125)</f>
        <v>1</v>
      </c>
      <c r="D123" s="6">
        <f t="shared" si="66"/>
        <v>1</v>
      </c>
      <c r="E123" s="6">
        <f t="shared" ref="E123" si="67">SUM(E124,E125)</f>
        <v>0</v>
      </c>
      <c r="F123" s="6">
        <f t="shared" si="66"/>
        <v>1</v>
      </c>
      <c r="G123" s="6">
        <f t="shared" si="66"/>
        <v>0</v>
      </c>
      <c r="H123" s="6">
        <f t="shared" si="66"/>
        <v>0</v>
      </c>
      <c r="I123" s="6">
        <f t="shared" si="66"/>
        <v>0</v>
      </c>
      <c r="J123" s="6">
        <f t="shared" si="66"/>
        <v>0</v>
      </c>
      <c r="K123" s="6">
        <f t="shared" si="66"/>
        <v>0</v>
      </c>
      <c r="L123" s="6">
        <f t="shared" si="66"/>
        <v>0</v>
      </c>
      <c r="M123" s="6">
        <f t="shared" si="66"/>
        <v>0</v>
      </c>
    </row>
    <row r="124" spans="1:13" ht="13.15" customHeight="1">
      <c r="B124" s="6" t="s">
        <v>11</v>
      </c>
      <c r="C124" s="6">
        <f>SUM(D124,M124)</f>
        <v>1</v>
      </c>
      <c r="D124" s="6">
        <f>SUM(E124:L124)</f>
        <v>1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3">
        <v>0</v>
      </c>
      <c r="L124" s="14">
        <v>0</v>
      </c>
      <c r="M124" s="12">
        <v>0</v>
      </c>
    </row>
    <row r="125" spans="1:13" ht="13.15" customHeight="1">
      <c r="B125" s="6" t="s">
        <v>12</v>
      </c>
      <c r="C125" s="6">
        <f>SUM(D125,M125)</f>
        <v>0</v>
      </c>
      <c r="D125" s="6">
        <f>SUM(E125:L125)</f>
        <v>0</v>
      </c>
      <c r="E125" s="18">
        <v>0</v>
      </c>
      <c r="F125" s="19">
        <v>0</v>
      </c>
      <c r="G125" s="18">
        <v>0</v>
      </c>
      <c r="H125" s="19">
        <v>0</v>
      </c>
      <c r="I125" s="18">
        <v>0</v>
      </c>
      <c r="J125" s="18">
        <v>0</v>
      </c>
      <c r="K125" s="19">
        <v>0</v>
      </c>
      <c r="L125" s="19">
        <v>0</v>
      </c>
      <c r="M125" s="12">
        <v>0</v>
      </c>
    </row>
    <row r="126" spans="1:13" ht="13.15" customHeight="1"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3.15" customHeight="1">
      <c r="A127" s="6" t="s">
        <v>35</v>
      </c>
      <c r="B127" s="6" t="s">
        <v>0</v>
      </c>
      <c r="C127" s="6">
        <f t="shared" ref="C127:M127" si="68">SUM(C128,C129)</f>
        <v>1</v>
      </c>
      <c r="D127" s="6">
        <f t="shared" si="68"/>
        <v>1</v>
      </c>
      <c r="E127" s="6">
        <f>SUM(E128,E129)</f>
        <v>0</v>
      </c>
      <c r="F127" s="6">
        <f t="shared" si="68"/>
        <v>1</v>
      </c>
      <c r="G127" s="6">
        <f t="shared" si="68"/>
        <v>0</v>
      </c>
      <c r="H127" s="6">
        <f t="shared" si="68"/>
        <v>0</v>
      </c>
      <c r="I127" s="6">
        <f t="shared" si="68"/>
        <v>0</v>
      </c>
      <c r="J127" s="6">
        <f t="shared" si="68"/>
        <v>0</v>
      </c>
      <c r="K127" s="6">
        <f t="shared" si="68"/>
        <v>0</v>
      </c>
      <c r="L127" s="6">
        <f t="shared" si="68"/>
        <v>0</v>
      </c>
      <c r="M127" s="6">
        <f t="shared" si="68"/>
        <v>0</v>
      </c>
    </row>
    <row r="128" spans="1:13" ht="13.15" customHeight="1">
      <c r="B128" s="6" t="s">
        <v>11</v>
      </c>
      <c r="C128" s="6">
        <f>SUM(D128,M128)</f>
        <v>1</v>
      </c>
      <c r="D128" s="6">
        <f>SUM(F128:L128)</f>
        <v>1</v>
      </c>
      <c r="E128" s="13">
        <v>0</v>
      </c>
      <c r="F128" s="13">
        <v>1</v>
      </c>
      <c r="G128" s="13">
        <v>0</v>
      </c>
      <c r="H128" s="14">
        <v>0</v>
      </c>
      <c r="I128" s="13">
        <v>0</v>
      </c>
      <c r="J128" s="13">
        <v>0</v>
      </c>
      <c r="K128" s="13">
        <v>0</v>
      </c>
      <c r="L128" s="14">
        <v>0</v>
      </c>
      <c r="M128" s="12">
        <v>0</v>
      </c>
    </row>
    <row r="129" spans="1:28" ht="13.15" customHeight="1">
      <c r="B129" s="6" t="s">
        <v>12</v>
      </c>
      <c r="C129" s="6">
        <f>SUM(D129,M129)</f>
        <v>0</v>
      </c>
      <c r="D129" s="6">
        <f>SUM(F129:L129)</f>
        <v>0</v>
      </c>
      <c r="E129" s="14">
        <v>0</v>
      </c>
      <c r="F129" s="14">
        <v>0</v>
      </c>
      <c r="G129" s="13">
        <v>0</v>
      </c>
      <c r="H129" s="13">
        <v>0</v>
      </c>
      <c r="I129" s="14">
        <v>0</v>
      </c>
      <c r="J129" s="14">
        <v>0</v>
      </c>
      <c r="K129" s="13">
        <v>0</v>
      </c>
      <c r="L129" s="14">
        <v>0</v>
      </c>
      <c r="M129" s="12">
        <v>0</v>
      </c>
    </row>
    <row r="131" spans="1:28" ht="13.15" customHeight="1">
      <c r="A131" s="6" t="s">
        <v>36</v>
      </c>
      <c r="B131" s="6" t="s">
        <v>0</v>
      </c>
      <c r="C131" s="6">
        <f t="shared" ref="C131:M131" si="69">SUM(C132,C133)</f>
        <v>0</v>
      </c>
      <c r="D131" s="6">
        <f t="shared" si="69"/>
        <v>0</v>
      </c>
      <c r="E131" s="6">
        <f>SUM(E132,E133)</f>
        <v>0</v>
      </c>
      <c r="F131" s="6">
        <f t="shared" si="69"/>
        <v>0</v>
      </c>
      <c r="G131" s="6">
        <f t="shared" si="69"/>
        <v>0</v>
      </c>
      <c r="H131" s="6">
        <f t="shared" si="69"/>
        <v>0</v>
      </c>
      <c r="I131" s="6">
        <f t="shared" si="69"/>
        <v>0</v>
      </c>
      <c r="J131" s="6">
        <f t="shared" si="69"/>
        <v>0</v>
      </c>
      <c r="K131" s="6">
        <f t="shared" si="69"/>
        <v>0</v>
      </c>
      <c r="L131" s="6">
        <f t="shared" si="69"/>
        <v>0</v>
      </c>
      <c r="M131" s="6">
        <f t="shared" si="69"/>
        <v>0</v>
      </c>
    </row>
    <row r="132" spans="1:28" ht="13.15" customHeight="1">
      <c r="B132" s="6" t="s">
        <v>11</v>
      </c>
      <c r="C132" s="6">
        <f>SUM(D132,M132)</f>
        <v>0</v>
      </c>
      <c r="D132" s="6">
        <f>SUM(E132:L132)</f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28" ht="13.15" customHeight="1">
      <c r="B133" s="6" t="s">
        <v>12</v>
      </c>
      <c r="C133" s="6">
        <f>SUM(D133,M133)</f>
        <v>0</v>
      </c>
      <c r="D133" s="6">
        <f>SUM(E133:L133)</f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</row>
    <row r="135" spans="1:28" ht="12.75">
      <c r="A135" s="6" t="s">
        <v>51</v>
      </c>
      <c r="B135" s="6" t="s">
        <v>0</v>
      </c>
      <c r="C135" s="6">
        <f t="shared" ref="C135:D135" si="70">SUM(C136,C137)</f>
        <v>541</v>
      </c>
      <c r="D135" s="6">
        <f t="shared" si="70"/>
        <v>506</v>
      </c>
      <c r="E135" s="6">
        <f>SUM(E136,E137)</f>
        <v>16</v>
      </c>
      <c r="F135" s="6">
        <f t="shared" ref="F135:M135" si="71">SUM(F136,F137)</f>
        <v>19</v>
      </c>
      <c r="G135" s="6">
        <f t="shared" si="71"/>
        <v>20</v>
      </c>
      <c r="H135" s="6">
        <f t="shared" si="71"/>
        <v>0</v>
      </c>
      <c r="I135" s="6">
        <f t="shared" si="71"/>
        <v>26</v>
      </c>
      <c r="J135" s="6">
        <f t="shared" si="71"/>
        <v>0</v>
      </c>
      <c r="K135" s="6">
        <f t="shared" si="71"/>
        <v>406</v>
      </c>
      <c r="L135" s="6">
        <f t="shared" si="71"/>
        <v>19</v>
      </c>
      <c r="M135" s="6">
        <f t="shared" si="71"/>
        <v>35</v>
      </c>
    </row>
    <row r="136" spans="1:28" ht="12.75">
      <c r="B136" s="6" t="s">
        <v>11</v>
      </c>
      <c r="C136" s="6">
        <f>SUM(D136,M136)</f>
        <v>347</v>
      </c>
      <c r="D136" s="6">
        <f>SUM(E136:L136)</f>
        <v>332</v>
      </c>
      <c r="E136" s="6">
        <f>SUM(E140,E155)</f>
        <v>10</v>
      </c>
      <c r="F136" s="6">
        <f>SUM(F140,F155)</f>
        <v>14</v>
      </c>
      <c r="G136" s="6">
        <f>SUM(G140,G155)</f>
        <v>13</v>
      </c>
      <c r="H136" s="6">
        <f>SUM(H140,H155)</f>
        <v>0</v>
      </c>
      <c r="I136" s="6">
        <f>SUM(I140,I155)</f>
        <v>18</v>
      </c>
      <c r="J136" s="6">
        <f>SUM(J140,J155)</f>
        <v>0</v>
      </c>
      <c r="K136" s="6">
        <f>SUM(K140,K155)</f>
        <v>266</v>
      </c>
      <c r="L136" s="6">
        <f>SUM(L140,L155)</f>
        <v>11</v>
      </c>
      <c r="M136" s="6">
        <f>SUM(M140,M155)</f>
        <v>15</v>
      </c>
    </row>
    <row r="137" spans="1:28" ht="12.75">
      <c r="B137" s="6" t="s">
        <v>12</v>
      </c>
      <c r="C137" s="6">
        <f>SUM(D137,M137)</f>
        <v>194</v>
      </c>
      <c r="D137" s="6">
        <f>SUM(E137:L137)</f>
        <v>174</v>
      </c>
      <c r="E137" s="6">
        <f>SUM(E141,E156)</f>
        <v>6</v>
      </c>
      <c r="F137" s="6">
        <f>SUM(F141,F156)</f>
        <v>5</v>
      </c>
      <c r="G137" s="6">
        <f>SUM(G141,G156)</f>
        <v>7</v>
      </c>
      <c r="H137" s="6">
        <f>SUM(H141,H156)</f>
        <v>0</v>
      </c>
      <c r="I137" s="6">
        <f>SUM(I141,I156)</f>
        <v>8</v>
      </c>
      <c r="J137" s="6">
        <f>SUM(J141,J156)</f>
        <v>0</v>
      </c>
      <c r="K137" s="6">
        <f>SUM(K141,K156)</f>
        <v>140</v>
      </c>
      <c r="L137" s="6">
        <f>SUM(L141,L156)</f>
        <v>8</v>
      </c>
      <c r="M137" s="6">
        <f>SUM(M156,M152,M141)</f>
        <v>20</v>
      </c>
    </row>
    <row r="139" spans="1:28" ht="12.75">
      <c r="A139" s="6" t="s">
        <v>14</v>
      </c>
      <c r="B139" s="6" t="s">
        <v>0</v>
      </c>
      <c r="C139" s="6">
        <f t="shared" ref="C139:D139" si="72">SUM(C140,C141)</f>
        <v>176</v>
      </c>
      <c r="D139" s="6">
        <f t="shared" si="72"/>
        <v>150</v>
      </c>
      <c r="E139" s="6">
        <f>SUM(E140,E141)</f>
        <v>6</v>
      </c>
      <c r="F139" s="6">
        <f t="shared" ref="F139:M139" si="73">SUM(F140,F141)</f>
        <v>6</v>
      </c>
      <c r="G139" s="6">
        <f t="shared" si="73"/>
        <v>12</v>
      </c>
      <c r="H139" s="6">
        <f t="shared" si="73"/>
        <v>0</v>
      </c>
      <c r="I139" s="6">
        <f t="shared" si="73"/>
        <v>11</v>
      </c>
      <c r="J139" s="6">
        <f t="shared" si="73"/>
        <v>0</v>
      </c>
      <c r="K139" s="6">
        <f t="shared" si="73"/>
        <v>110</v>
      </c>
      <c r="L139" s="6">
        <f t="shared" si="73"/>
        <v>5</v>
      </c>
      <c r="M139" s="6">
        <f t="shared" si="73"/>
        <v>26</v>
      </c>
    </row>
    <row r="140" spans="1:28" ht="15">
      <c r="B140" s="6" t="s">
        <v>11</v>
      </c>
      <c r="C140" s="6">
        <f>SUM(D140,M140)</f>
        <v>105</v>
      </c>
      <c r="D140" s="6">
        <f>SUM(E140:L140)</f>
        <v>93</v>
      </c>
      <c r="E140" s="23">
        <v>4</v>
      </c>
      <c r="F140" s="23">
        <v>5</v>
      </c>
      <c r="G140" s="23">
        <v>9</v>
      </c>
      <c r="H140" s="23">
        <v>0</v>
      </c>
      <c r="I140" s="23">
        <v>9</v>
      </c>
      <c r="J140" s="24">
        <v>0</v>
      </c>
      <c r="K140" s="23">
        <v>65</v>
      </c>
      <c r="L140" s="23">
        <v>1</v>
      </c>
      <c r="M140" s="12">
        <v>12</v>
      </c>
    </row>
    <row r="141" spans="1:28" ht="13.15" customHeight="1">
      <c r="B141" s="6" t="s">
        <v>12</v>
      </c>
      <c r="C141" s="6">
        <f>SUM(D141,M141)</f>
        <v>71</v>
      </c>
      <c r="D141" s="6">
        <f>SUM(E141:L141)</f>
        <v>57</v>
      </c>
      <c r="E141" s="11">
        <v>2</v>
      </c>
      <c r="F141" s="11">
        <v>1</v>
      </c>
      <c r="G141" s="11">
        <v>3</v>
      </c>
      <c r="H141" s="11">
        <v>0</v>
      </c>
      <c r="I141" s="11">
        <v>2</v>
      </c>
      <c r="J141" s="11">
        <v>0</v>
      </c>
      <c r="K141" s="11">
        <v>45</v>
      </c>
      <c r="L141" s="11">
        <v>4</v>
      </c>
      <c r="M141" s="11">
        <v>14</v>
      </c>
    </row>
    <row r="142" spans="1:28" s="15" customFormat="1" ht="13.15" customHeight="1">
      <c r="A142" s="6" t="s">
        <v>52</v>
      </c>
      <c r="B142" s="6" t="s">
        <v>0</v>
      </c>
      <c r="C142" s="6">
        <f t="shared" ref="C142:D142" si="74">SUM(C143,C144)</f>
        <v>3</v>
      </c>
      <c r="D142" s="6">
        <f t="shared" si="74"/>
        <v>3</v>
      </c>
      <c r="E142" s="6">
        <f>SUM(E143,E144)</f>
        <v>1</v>
      </c>
      <c r="F142" s="6">
        <f t="shared" ref="F142:M142" si="75">SUM(F143,F144)</f>
        <v>0</v>
      </c>
      <c r="G142" s="6">
        <f t="shared" si="75"/>
        <v>1</v>
      </c>
      <c r="H142" s="6">
        <f t="shared" si="75"/>
        <v>0</v>
      </c>
      <c r="I142" s="6">
        <f t="shared" si="75"/>
        <v>0</v>
      </c>
      <c r="J142" s="6">
        <f t="shared" si="75"/>
        <v>0</v>
      </c>
      <c r="K142" s="6">
        <f t="shared" si="75"/>
        <v>1</v>
      </c>
      <c r="L142" s="6">
        <f t="shared" si="75"/>
        <v>0</v>
      </c>
      <c r="M142" s="6">
        <f t="shared" si="75"/>
        <v>0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s="15" customFormat="1" ht="13.15" customHeight="1">
      <c r="A143" s="6"/>
      <c r="B143" s="6" t="s">
        <v>11</v>
      </c>
      <c r="C143" s="6">
        <f>SUM(D143,M143)</f>
        <v>2</v>
      </c>
      <c r="D143" s="6">
        <f>SUM(E143:L143)</f>
        <v>2</v>
      </c>
      <c r="E143" s="6">
        <f>SUM(E147)</f>
        <v>1</v>
      </c>
      <c r="F143" s="6">
        <f t="shared" ref="F143:M144" si="76">SUM(F147)</f>
        <v>0</v>
      </c>
      <c r="G143" s="6">
        <f t="shared" si="76"/>
        <v>0</v>
      </c>
      <c r="H143" s="6">
        <f t="shared" si="76"/>
        <v>0</v>
      </c>
      <c r="I143" s="6">
        <f t="shared" si="76"/>
        <v>0</v>
      </c>
      <c r="J143" s="6">
        <f t="shared" si="76"/>
        <v>0</v>
      </c>
      <c r="K143" s="6">
        <f t="shared" si="76"/>
        <v>1</v>
      </c>
      <c r="L143" s="6">
        <f t="shared" si="76"/>
        <v>0</v>
      </c>
      <c r="M143" s="6">
        <f t="shared" si="76"/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3.15" customHeight="1">
      <c r="B144" s="6" t="s">
        <v>12</v>
      </c>
      <c r="C144" s="6">
        <f>SUM(D144,M144)</f>
        <v>1</v>
      </c>
      <c r="D144" s="6">
        <f>SUM(E144:L144)</f>
        <v>1</v>
      </c>
      <c r="E144" s="6">
        <f>SUM(E148)</f>
        <v>0</v>
      </c>
      <c r="F144" s="6">
        <f t="shared" ref="F144:I144" si="77">SUM(F148)</f>
        <v>0</v>
      </c>
      <c r="G144" s="6">
        <f t="shared" si="77"/>
        <v>1</v>
      </c>
      <c r="H144" s="6">
        <f t="shared" si="77"/>
        <v>0</v>
      </c>
      <c r="I144" s="6">
        <f t="shared" si="77"/>
        <v>0</v>
      </c>
      <c r="J144" s="6">
        <f t="shared" si="76"/>
        <v>0</v>
      </c>
      <c r="K144" s="6">
        <f t="shared" si="76"/>
        <v>0</v>
      </c>
      <c r="L144" s="6">
        <f t="shared" si="76"/>
        <v>0</v>
      </c>
      <c r="M144" s="6">
        <f t="shared" si="76"/>
        <v>0</v>
      </c>
    </row>
    <row r="146" spans="1:13" ht="13.15" customHeight="1">
      <c r="A146" s="6" t="s">
        <v>35</v>
      </c>
      <c r="B146" s="6" t="s">
        <v>0</v>
      </c>
      <c r="C146" s="6">
        <f t="shared" ref="C146:D146" si="78">SUM(C147,C148)</f>
        <v>3</v>
      </c>
      <c r="D146" s="6">
        <f t="shared" si="78"/>
        <v>3</v>
      </c>
      <c r="E146" s="6">
        <f>SUM(E147,E148)</f>
        <v>1</v>
      </c>
      <c r="F146" s="6">
        <f t="shared" ref="F146:M146" si="79">SUM(F147,F148)</f>
        <v>0</v>
      </c>
      <c r="G146" s="6">
        <f t="shared" si="79"/>
        <v>1</v>
      </c>
      <c r="H146" s="6">
        <f t="shared" si="79"/>
        <v>0</v>
      </c>
      <c r="I146" s="6">
        <f t="shared" si="79"/>
        <v>0</v>
      </c>
      <c r="J146" s="6">
        <f t="shared" si="79"/>
        <v>0</v>
      </c>
      <c r="K146" s="6">
        <f t="shared" si="79"/>
        <v>1</v>
      </c>
      <c r="L146" s="6">
        <f t="shared" si="79"/>
        <v>0</v>
      </c>
      <c r="M146" s="6">
        <f t="shared" si="79"/>
        <v>0</v>
      </c>
    </row>
    <row r="147" spans="1:13" ht="13.15" customHeight="1">
      <c r="B147" s="6" t="s">
        <v>11</v>
      </c>
      <c r="C147" s="6">
        <f>SUM(D147,M147)</f>
        <v>2</v>
      </c>
      <c r="D147" s="6">
        <f>SUM(E147:L147)</f>
        <v>2</v>
      </c>
      <c r="E147" s="13">
        <v>1</v>
      </c>
      <c r="F147" s="13">
        <v>0</v>
      </c>
      <c r="G147" s="13">
        <v>0</v>
      </c>
      <c r="H147" s="14">
        <v>0</v>
      </c>
      <c r="I147" s="13">
        <v>0</v>
      </c>
      <c r="J147" s="13">
        <v>0</v>
      </c>
      <c r="K147" s="13">
        <v>1</v>
      </c>
      <c r="L147" s="14">
        <v>0</v>
      </c>
      <c r="M147" s="12">
        <v>0</v>
      </c>
    </row>
    <row r="148" spans="1:13" ht="13.15" customHeight="1">
      <c r="B148" s="6" t="s">
        <v>12</v>
      </c>
      <c r="C148" s="6">
        <f>SUM(D148,M148)</f>
        <v>1</v>
      </c>
      <c r="D148" s="6">
        <f>SUM(E148:L148)</f>
        <v>1</v>
      </c>
      <c r="E148" s="14">
        <v>0</v>
      </c>
      <c r="F148" s="14">
        <v>0</v>
      </c>
      <c r="G148" s="13">
        <v>1</v>
      </c>
      <c r="H148" s="13">
        <v>0</v>
      </c>
      <c r="I148" s="14">
        <v>0</v>
      </c>
      <c r="J148" s="14">
        <v>0</v>
      </c>
      <c r="K148" s="13">
        <v>0</v>
      </c>
      <c r="L148" s="14">
        <v>0</v>
      </c>
      <c r="M148" s="12">
        <v>0</v>
      </c>
    </row>
    <row r="151" spans="1:13" ht="13.15" customHeight="1">
      <c r="A151" s="6" t="s">
        <v>26</v>
      </c>
      <c r="B151" s="6" t="s">
        <v>0</v>
      </c>
      <c r="C151" s="6">
        <f t="shared" ref="C151:M151" si="80">SUM(C152,C153)</f>
        <v>242</v>
      </c>
      <c r="D151" s="6">
        <f t="shared" si="80"/>
        <v>239</v>
      </c>
      <c r="E151" s="6">
        <f>SUM(E152,E153)</f>
        <v>6</v>
      </c>
      <c r="F151" s="6">
        <f t="shared" si="80"/>
        <v>9</v>
      </c>
      <c r="G151" s="6">
        <f t="shared" si="80"/>
        <v>4</v>
      </c>
      <c r="H151" s="6">
        <f t="shared" si="80"/>
        <v>0</v>
      </c>
      <c r="I151" s="6">
        <f t="shared" si="80"/>
        <v>9</v>
      </c>
      <c r="J151" s="6">
        <f t="shared" ref="J151" si="81">SUM(J152,J153)</f>
        <v>0</v>
      </c>
      <c r="K151" s="6">
        <f t="shared" si="80"/>
        <v>201</v>
      </c>
      <c r="L151" s="6">
        <f t="shared" si="80"/>
        <v>10</v>
      </c>
      <c r="M151" s="6">
        <f t="shared" si="80"/>
        <v>3</v>
      </c>
    </row>
    <row r="152" spans="1:13" ht="13.15" customHeight="1">
      <c r="B152" s="6" t="s">
        <v>11</v>
      </c>
      <c r="C152" s="6">
        <f>SUM(D152,M152)</f>
        <v>120</v>
      </c>
      <c r="D152" s="6">
        <f>SUM(E152:L152)</f>
        <v>117</v>
      </c>
      <c r="E152" s="6">
        <f>SUM(E156)</f>
        <v>4</v>
      </c>
      <c r="F152" s="6">
        <f t="shared" ref="F152:M153" si="82">SUM(F156)</f>
        <v>4</v>
      </c>
      <c r="G152" s="6">
        <f t="shared" si="82"/>
        <v>4</v>
      </c>
      <c r="H152" s="6">
        <f t="shared" si="82"/>
        <v>0</v>
      </c>
      <c r="I152" s="6">
        <f t="shared" si="82"/>
        <v>6</v>
      </c>
      <c r="J152" s="6">
        <f t="shared" ref="J152" si="83">SUM(J156)</f>
        <v>0</v>
      </c>
      <c r="K152" s="6">
        <f t="shared" si="82"/>
        <v>95</v>
      </c>
      <c r="L152" s="6">
        <f t="shared" si="82"/>
        <v>4</v>
      </c>
      <c r="M152" s="6">
        <f t="shared" si="82"/>
        <v>3</v>
      </c>
    </row>
    <row r="153" spans="1:13" ht="13.15" customHeight="1">
      <c r="B153" s="6" t="s">
        <v>12</v>
      </c>
      <c r="C153" s="6">
        <f>SUM(D153,M153)</f>
        <v>122</v>
      </c>
      <c r="D153" s="6">
        <f>SUM(E153:L153)</f>
        <v>122</v>
      </c>
      <c r="E153" s="6">
        <f>SUM(E157)</f>
        <v>2</v>
      </c>
      <c r="F153" s="6">
        <f t="shared" si="82"/>
        <v>5</v>
      </c>
      <c r="G153" s="6">
        <f t="shared" si="82"/>
        <v>0</v>
      </c>
      <c r="H153" s="6">
        <f t="shared" si="82"/>
        <v>0</v>
      </c>
      <c r="I153" s="6">
        <f t="shared" si="82"/>
        <v>3</v>
      </c>
      <c r="J153" s="6">
        <f t="shared" ref="J153" si="84">SUM(J157)</f>
        <v>0</v>
      </c>
      <c r="K153" s="6">
        <f t="shared" si="82"/>
        <v>106</v>
      </c>
      <c r="L153" s="6">
        <f t="shared" si="82"/>
        <v>6</v>
      </c>
      <c r="M153" s="6">
        <f t="shared" si="82"/>
        <v>0</v>
      </c>
    </row>
    <row r="154" spans="1:13" ht="12.75"/>
    <row r="155" spans="1:13" ht="12.75">
      <c r="A155" s="6" t="s">
        <v>13</v>
      </c>
      <c r="B155" s="6" t="s">
        <v>0</v>
      </c>
      <c r="C155" s="6">
        <f t="shared" ref="C155:M155" si="85">SUM(C156,C157)</f>
        <v>242</v>
      </c>
      <c r="D155" s="6">
        <f t="shared" si="85"/>
        <v>239</v>
      </c>
      <c r="E155" s="6">
        <f>SUM(E156,E157)</f>
        <v>6</v>
      </c>
      <c r="F155" s="6">
        <f t="shared" si="85"/>
        <v>9</v>
      </c>
      <c r="G155" s="6">
        <f t="shared" si="85"/>
        <v>4</v>
      </c>
      <c r="H155" s="6">
        <f t="shared" si="85"/>
        <v>0</v>
      </c>
      <c r="I155" s="6">
        <f t="shared" si="85"/>
        <v>9</v>
      </c>
      <c r="J155" s="6">
        <f t="shared" si="85"/>
        <v>0</v>
      </c>
      <c r="K155" s="6">
        <f t="shared" si="85"/>
        <v>201</v>
      </c>
      <c r="L155" s="6">
        <f t="shared" si="85"/>
        <v>10</v>
      </c>
      <c r="M155" s="6">
        <f t="shared" si="85"/>
        <v>3</v>
      </c>
    </row>
    <row r="156" spans="1:13" ht="15">
      <c r="B156" s="6" t="s">
        <v>11</v>
      </c>
      <c r="C156" s="6">
        <f>SUM(D156,M156)</f>
        <v>120</v>
      </c>
      <c r="D156" s="6">
        <f>SUM(E156:L156)</f>
        <v>117</v>
      </c>
      <c r="E156" s="23">
        <v>4</v>
      </c>
      <c r="F156" s="23">
        <v>4</v>
      </c>
      <c r="G156" s="23">
        <v>4</v>
      </c>
      <c r="H156" s="24">
        <v>0</v>
      </c>
      <c r="I156" s="23">
        <v>6</v>
      </c>
      <c r="J156" s="24">
        <v>0</v>
      </c>
      <c r="K156" s="23">
        <v>95</v>
      </c>
      <c r="L156" s="23">
        <v>4</v>
      </c>
      <c r="M156" s="12">
        <v>3</v>
      </c>
    </row>
    <row r="157" spans="1:13" ht="15">
      <c r="B157" s="6" t="s">
        <v>12</v>
      </c>
      <c r="C157" s="6">
        <f>SUM(D157,M157)</f>
        <v>122</v>
      </c>
      <c r="D157" s="6">
        <f>SUM(E157:L157)</f>
        <v>122</v>
      </c>
      <c r="E157" s="23">
        <v>2</v>
      </c>
      <c r="F157" s="23">
        <v>5</v>
      </c>
      <c r="G157" s="23">
        <v>0</v>
      </c>
      <c r="H157" s="24">
        <v>0</v>
      </c>
      <c r="I157" s="23">
        <v>3</v>
      </c>
      <c r="J157" s="24">
        <v>0</v>
      </c>
      <c r="K157" s="23">
        <v>106</v>
      </c>
      <c r="L157" s="23">
        <v>6</v>
      </c>
      <c r="M157" s="12">
        <v>0</v>
      </c>
    </row>
    <row r="158" spans="1:13" ht="12.75">
      <c r="E158" s="9"/>
      <c r="F158" s="8"/>
      <c r="G158" s="8"/>
      <c r="H158" s="8"/>
      <c r="I158" s="9"/>
      <c r="J158" s="9"/>
      <c r="K158" s="8"/>
      <c r="L158" s="8"/>
      <c r="M158" s="8"/>
    </row>
    <row r="159" spans="1:13" ht="13.15" customHeight="1">
      <c r="A159" s="6" t="s">
        <v>27</v>
      </c>
      <c r="B159" s="6" t="s">
        <v>0</v>
      </c>
      <c r="C159" s="6">
        <f t="shared" ref="C159:M159" si="86">SUM(C160,C161)</f>
        <v>425</v>
      </c>
      <c r="D159" s="6">
        <f t="shared" si="86"/>
        <v>373</v>
      </c>
      <c r="E159" s="6">
        <f>SUM(E160,E161)</f>
        <v>15</v>
      </c>
      <c r="F159" s="6">
        <f t="shared" si="86"/>
        <v>11</v>
      </c>
      <c r="G159" s="6">
        <f t="shared" si="86"/>
        <v>45</v>
      </c>
      <c r="H159" s="6">
        <f t="shared" si="86"/>
        <v>2</v>
      </c>
      <c r="I159" s="6">
        <f t="shared" si="86"/>
        <v>15</v>
      </c>
      <c r="J159" s="6">
        <f t="shared" ref="J159" si="87">SUM(J160,J161)</f>
        <v>0</v>
      </c>
      <c r="K159" s="6">
        <f t="shared" si="86"/>
        <v>265</v>
      </c>
      <c r="L159" s="6">
        <f t="shared" si="86"/>
        <v>20</v>
      </c>
      <c r="M159" s="6">
        <f t="shared" si="86"/>
        <v>52</v>
      </c>
    </row>
    <row r="160" spans="1:13" ht="12.75">
      <c r="B160" s="6" t="s">
        <v>11</v>
      </c>
      <c r="C160" s="6">
        <f>SUM(D160,M160)</f>
        <v>190</v>
      </c>
      <c r="D160" s="6">
        <f>SUM(E160:L160)</f>
        <v>168</v>
      </c>
      <c r="E160" s="6">
        <f>SUM(E164,E172)</f>
        <v>10</v>
      </c>
      <c r="F160" s="6">
        <f t="shared" ref="F160:M161" si="88">SUM(F164,F172)</f>
        <v>8</v>
      </c>
      <c r="G160" s="6">
        <f t="shared" si="88"/>
        <v>26</v>
      </c>
      <c r="H160" s="6">
        <f t="shared" si="88"/>
        <v>1</v>
      </c>
      <c r="I160" s="6">
        <f t="shared" si="88"/>
        <v>7</v>
      </c>
      <c r="J160" s="6">
        <f t="shared" ref="J160" si="89">SUM(J164,J172)</f>
        <v>0</v>
      </c>
      <c r="K160" s="6">
        <f t="shared" si="88"/>
        <v>111</v>
      </c>
      <c r="L160" s="6">
        <f t="shared" si="88"/>
        <v>5</v>
      </c>
      <c r="M160" s="6">
        <f t="shared" si="88"/>
        <v>22</v>
      </c>
    </row>
    <row r="161" spans="1:13" ht="12.75">
      <c r="B161" s="6" t="s">
        <v>12</v>
      </c>
      <c r="C161" s="6">
        <f>SUM(D161,M161)</f>
        <v>235</v>
      </c>
      <c r="D161" s="6">
        <f>SUM(E161:L161)</f>
        <v>205</v>
      </c>
      <c r="E161" s="6">
        <f>SUM(E165,E173)</f>
        <v>5</v>
      </c>
      <c r="F161" s="6">
        <f t="shared" si="88"/>
        <v>3</v>
      </c>
      <c r="G161" s="6">
        <f t="shared" si="88"/>
        <v>19</v>
      </c>
      <c r="H161" s="6">
        <f t="shared" si="88"/>
        <v>1</v>
      </c>
      <c r="I161" s="6">
        <f t="shared" si="88"/>
        <v>8</v>
      </c>
      <c r="J161" s="6">
        <f t="shared" ref="J161" si="90">SUM(J165,J173)</f>
        <v>0</v>
      </c>
      <c r="K161" s="6">
        <f t="shared" si="88"/>
        <v>154</v>
      </c>
      <c r="L161" s="6">
        <f t="shared" si="88"/>
        <v>15</v>
      </c>
      <c r="M161" s="6">
        <f>SUM(M173,M169,M165)</f>
        <v>30</v>
      </c>
    </row>
    <row r="162" spans="1:13" ht="12.75"/>
    <row r="163" spans="1:13" ht="13.15" customHeight="1">
      <c r="A163" s="6" t="s">
        <v>14</v>
      </c>
      <c r="B163" s="6" t="s">
        <v>0</v>
      </c>
      <c r="C163" s="6">
        <f t="shared" ref="C163:M163" si="91">SUM(C164,C165)</f>
        <v>36</v>
      </c>
      <c r="D163" s="6">
        <f t="shared" si="91"/>
        <v>0</v>
      </c>
      <c r="E163" s="6">
        <f>SUM(E164,E165)</f>
        <v>0</v>
      </c>
      <c r="F163" s="6">
        <f t="shared" si="91"/>
        <v>0</v>
      </c>
      <c r="G163" s="6">
        <f t="shared" si="91"/>
        <v>0</v>
      </c>
      <c r="H163" s="6">
        <f t="shared" si="91"/>
        <v>0</v>
      </c>
      <c r="I163" s="6">
        <f t="shared" si="91"/>
        <v>0</v>
      </c>
      <c r="J163" s="6">
        <f t="shared" si="91"/>
        <v>0</v>
      </c>
      <c r="K163" s="6">
        <f t="shared" si="91"/>
        <v>0</v>
      </c>
      <c r="L163" s="6">
        <f t="shared" si="91"/>
        <v>0</v>
      </c>
      <c r="M163" s="6">
        <f t="shared" si="91"/>
        <v>36</v>
      </c>
    </row>
    <row r="164" spans="1:13" ht="15">
      <c r="B164" s="6" t="s">
        <v>11</v>
      </c>
      <c r="C164" s="6">
        <f>SUM(D164,M164)</f>
        <v>16</v>
      </c>
      <c r="D164" s="6">
        <f>SUM(E164:L164)</f>
        <v>0</v>
      </c>
      <c r="E164" s="19">
        <v>0</v>
      </c>
      <c r="F164" s="19">
        <v>0</v>
      </c>
      <c r="G164" s="18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2">
        <v>16</v>
      </c>
    </row>
    <row r="165" spans="1:13" ht="15">
      <c r="B165" s="6" t="s">
        <v>12</v>
      </c>
      <c r="C165" s="6">
        <f>SUM(D165,M165)</f>
        <v>20</v>
      </c>
      <c r="D165" s="6">
        <f>SUM(E165:L165)</f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3">
        <v>0</v>
      </c>
      <c r="M165" s="12">
        <v>20</v>
      </c>
    </row>
    <row r="166" spans="1:13" ht="12.75"/>
    <row r="167" spans="1:13" ht="13.15" customHeight="1">
      <c r="A167" s="6" t="s">
        <v>44</v>
      </c>
      <c r="B167" s="6" t="s">
        <v>0</v>
      </c>
      <c r="C167" s="6">
        <f t="shared" ref="C167:M167" si="92">SUM(C168,C169)</f>
        <v>4</v>
      </c>
      <c r="D167" s="6">
        <f t="shared" si="92"/>
        <v>0</v>
      </c>
      <c r="E167" s="6">
        <f>SUM(E168,E169)</f>
        <v>0</v>
      </c>
      <c r="F167" s="6">
        <f t="shared" si="92"/>
        <v>0</v>
      </c>
      <c r="G167" s="6">
        <f t="shared" si="92"/>
        <v>0</v>
      </c>
      <c r="H167" s="6">
        <f t="shared" si="92"/>
        <v>0</v>
      </c>
      <c r="I167" s="6">
        <f t="shared" si="92"/>
        <v>0</v>
      </c>
      <c r="J167" s="6">
        <f t="shared" si="92"/>
        <v>0</v>
      </c>
      <c r="K167" s="6">
        <f t="shared" si="92"/>
        <v>0</v>
      </c>
      <c r="L167" s="6">
        <f t="shared" si="92"/>
        <v>0</v>
      </c>
      <c r="M167" s="6">
        <f t="shared" si="92"/>
        <v>4</v>
      </c>
    </row>
    <row r="168" spans="1:13" ht="12.75">
      <c r="B168" s="6" t="s">
        <v>11</v>
      </c>
      <c r="C168" s="6">
        <f>SUM(D168,M168)</f>
        <v>0</v>
      </c>
      <c r="D168" s="6">
        <f>SUM(E168:L168)</f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</row>
    <row r="169" spans="1:13" ht="12.75">
      <c r="B169" s="6" t="s">
        <v>12</v>
      </c>
      <c r="C169" s="6">
        <f>SUM(D169,M169)</f>
        <v>4</v>
      </c>
      <c r="D169" s="6">
        <f>SUM(E169:L169)</f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4</v>
      </c>
    </row>
    <row r="170" spans="1:13" ht="12.75"/>
    <row r="171" spans="1:13" ht="13.15" customHeight="1">
      <c r="A171" s="6" t="s">
        <v>23</v>
      </c>
      <c r="B171" s="6" t="s">
        <v>0</v>
      </c>
      <c r="C171" s="6">
        <f t="shared" ref="C171:M171" si="93">SUM(C172,C173)</f>
        <v>385</v>
      </c>
      <c r="D171" s="6">
        <f t="shared" si="93"/>
        <v>373</v>
      </c>
      <c r="E171" s="6">
        <f>SUM(E172,E173)</f>
        <v>15</v>
      </c>
      <c r="F171" s="6">
        <f t="shared" si="93"/>
        <v>11</v>
      </c>
      <c r="G171" s="6">
        <f t="shared" si="93"/>
        <v>45</v>
      </c>
      <c r="H171" s="6">
        <f t="shared" si="93"/>
        <v>2</v>
      </c>
      <c r="I171" s="6">
        <f t="shared" si="93"/>
        <v>15</v>
      </c>
      <c r="J171" s="6">
        <f t="shared" si="93"/>
        <v>0</v>
      </c>
      <c r="K171" s="6">
        <f t="shared" si="93"/>
        <v>265</v>
      </c>
      <c r="L171" s="6">
        <f t="shared" si="93"/>
        <v>20</v>
      </c>
      <c r="M171" s="6">
        <f t="shared" si="93"/>
        <v>12</v>
      </c>
    </row>
    <row r="172" spans="1:13" ht="15">
      <c r="B172" s="6" t="s">
        <v>11</v>
      </c>
      <c r="C172" s="6">
        <f>SUM(D172,M172)</f>
        <v>174</v>
      </c>
      <c r="D172" s="6">
        <f>SUM(E172:L172)</f>
        <v>168</v>
      </c>
      <c r="E172" s="23">
        <v>10</v>
      </c>
      <c r="F172" s="23">
        <v>8</v>
      </c>
      <c r="G172" s="23">
        <v>26</v>
      </c>
      <c r="H172" s="24">
        <v>1</v>
      </c>
      <c r="I172" s="23">
        <v>7</v>
      </c>
      <c r="J172" s="24">
        <v>0</v>
      </c>
      <c r="K172" s="23">
        <v>111</v>
      </c>
      <c r="L172" s="23">
        <v>5</v>
      </c>
      <c r="M172" s="12">
        <v>6</v>
      </c>
    </row>
    <row r="173" spans="1:13" ht="15">
      <c r="B173" s="6" t="s">
        <v>12</v>
      </c>
      <c r="C173" s="6">
        <f>SUM(D173,M173)</f>
        <v>211</v>
      </c>
      <c r="D173" s="6">
        <f>SUM(E173:L173)</f>
        <v>205</v>
      </c>
      <c r="E173" s="23">
        <v>5</v>
      </c>
      <c r="F173" s="23">
        <v>3</v>
      </c>
      <c r="G173" s="23">
        <v>19</v>
      </c>
      <c r="H173" s="23">
        <v>1</v>
      </c>
      <c r="I173" s="23">
        <v>8</v>
      </c>
      <c r="J173" s="24">
        <v>0</v>
      </c>
      <c r="K173" s="23">
        <v>154</v>
      </c>
      <c r="L173" s="23">
        <v>15</v>
      </c>
      <c r="M173" s="12">
        <v>6</v>
      </c>
    </row>
    <row r="174" spans="1:13" ht="12.75"/>
    <row r="175" spans="1:13" ht="13.15" customHeight="1">
      <c r="A175" s="6" t="s">
        <v>28</v>
      </c>
      <c r="B175" s="6" t="s">
        <v>0</v>
      </c>
      <c r="C175" s="6">
        <f t="shared" ref="C175:M175" si="94">SUM(C176,C177)</f>
        <v>3760</v>
      </c>
      <c r="D175" s="6">
        <f t="shared" si="94"/>
        <v>3544</v>
      </c>
      <c r="E175" s="6">
        <f>SUM(E176,E177)</f>
        <v>148</v>
      </c>
      <c r="F175" s="6">
        <f t="shared" si="94"/>
        <v>204</v>
      </c>
      <c r="G175" s="6">
        <f t="shared" si="94"/>
        <v>396</v>
      </c>
      <c r="H175" s="6">
        <f t="shared" si="94"/>
        <v>7</v>
      </c>
      <c r="I175" s="6">
        <f t="shared" si="94"/>
        <v>168</v>
      </c>
      <c r="J175" s="6">
        <f t="shared" ref="J175" si="95">SUM(J176,J177)</f>
        <v>1</v>
      </c>
      <c r="K175" s="6">
        <f t="shared" si="94"/>
        <v>2429</v>
      </c>
      <c r="L175" s="6">
        <f t="shared" si="94"/>
        <v>191</v>
      </c>
      <c r="M175" s="6">
        <f t="shared" si="94"/>
        <v>216</v>
      </c>
    </row>
    <row r="176" spans="1:13" ht="12.75">
      <c r="B176" s="6" t="s">
        <v>11</v>
      </c>
      <c r="C176" s="6">
        <f>SUM(D176,M176)</f>
        <v>2176</v>
      </c>
      <c r="D176" s="6">
        <f>SUM(E176:L176)</f>
        <v>2059</v>
      </c>
      <c r="E176" s="6">
        <f>SUM(E180)</f>
        <v>87</v>
      </c>
      <c r="F176" s="6">
        <f t="shared" ref="F176:M177" si="96">SUM(F180)</f>
        <v>143</v>
      </c>
      <c r="G176" s="6">
        <f t="shared" si="96"/>
        <v>213</v>
      </c>
      <c r="H176" s="6">
        <f t="shared" si="96"/>
        <v>4</v>
      </c>
      <c r="I176" s="6">
        <f t="shared" si="96"/>
        <v>107</v>
      </c>
      <c r="J176" s="6">
        <f t="shared" ref="J176" si="97">SUM(J180)</f>
        <v>0</v>
      </c>
      <c r="K176" s="6">
        <f t="shared" si="96"/>
        <v>1397</v>
      </c>
      <c r="L176" s="6">
        <f t="shared" si="96"/>
        <v>108</v>
      </c>
      <c r="M176" s="6">
        <f t="shared" si="96"/>
        <v>117</v>
      </c>
    </row>
    <row r="177" spans="1:13" ht="12.75">
      <c r="B177" s="6" t="s">
        <v>12</v>
      </c>
      <c r="C177" s="6">
        <f>SUM(D177,M177)</f>
        <v>1584</v>
      </c>
      <c r="D177" s="6">
        <f>SUM(E177:L177)</f>
        <v>1485</v>
      </c>
      <c r="E177" s="6">
        <f>SUM(E181)</f>
        <v>61</v>
      </c>
      <c r="F177" s="6">
        <f t="shared" si="96"/>
        <v>61</v>
      </c>
      <c r="G177" s="6">
        <f t="shared" si="96"/>
        <v>183</v>
      </c>
      <c r="H177" s="6">
        <f t="shared" si="96"/>
        <v>3</v>
      </c>
      <c r="I177" s="6">
        <f t="shared" si="96"/>
        <v>61</v>
      </c>
      <c r="J177" s="6">
        <f t="shared" ref="J177" si="98">SUM(J181)</f>
        <v>1</v>
      </c>
      <c r="K177" s="6">
        <f t="shared" si="96"/>
        <v>1032</v>
      </c>
      <c r="L177" s="6">
        <f t="shared" si="96"/>
        <v>83</v>
      </c>
      <c r="M177" s="6">
        <f t="shared" si="96"/>
        <v>99</v>
      </c>
    </row>
    <row r="178" spans="1:13" ht="12.75"/>
    <row r="179" spans="1:13" ht="13.15" customHeight="1">
      <c r="A179" s="6" t="s">
        <v>13</v>
      </c>
      <c r="B179" s="6" t="s">
        <v>0</v>
      </c>
      <c r="C179" s="6">
        <f t="shared" ref="C179:M179" si="99">SUM(C180,C181)</f>
        <v>3760</v>
      </c>
      <c r="D179" s="6">
        <f t="shared" si="99"/>
        <v>3544</v>
      </c>
      <c r="E179" s="6">
        <f>SUM(E180,E181)</f>
        <v>148</v>
      </c>
      <c r="F179" s="6">
        <f t="shared" si="99"/>
        <v>204</v>
      </c>
      <c r="G179" s="6">
        <f t="shared" si="99"/>
        <v>396</v>
      </c>
      <c r="H179" s="6">
        <f t="shared" si="99"/>
        <v>7</v>
      </c>
      <c r="I179" s="6">
        <f t="shared" si="99"/>
        <v>168</v>
      </c>
      <c r="J179" s="6">
        <f t="shared" si="99"/>
        <v>1</v>
      </c>
      <c r="K179" s="6">
        <f t="shared" si="99"/>
        <v>2429</v>
      </c>
      <c r="L179" s="6">
        <f t="shared" si="99"/>
        <v>191</v>
      </c>
      <c r="M179" s="6">
        <f t="shared" si="99"/>
        <v>216</v>
      </c>
    </row>
    <row r="180" spans="1:13" ht="13.15" customHeight="1">
      <c r="B180" s="6" t="s">
        <v>11</v>
      </c>
      <c r="C180" s="6">
        <f>SUM(D180,M180)</f>
        <v>2176</v>
      </c>
      <c r="D180" s="6">
        <f>SUM(E180:L180)</f>
        <v>2059</v>
      </c>
      <c r="E180" s="23">
        <v>87</v>
      </c>
      <c r="F180" s="23">
        <v>143</v>
      </c>
      <c r="G180" s="23">
        <v>213</v>
      </c>
      <c r="H180" s="23">
        <v>4</v>
      </c>
      <c r="I180" s="23">
        <v>107</v>
      </c>
      <c r="J180" s="24">
        <v>0</v>
      </c>
      <c r="K180" s="23">
        <v>1397</v>
      </c>
      <c r="L180" s="23">
        <v>108</v>
      </c>
      <c r="M180" s="12">
        <v>117</v>
      </c>
    </row>
    <row r="181" spans="1:13" ht="13.15" customHeight="1">
      <c r="B181" s="6" t="s">
        <v>12</v>
      </c>
      <c r="C181" s="6">
        <f>SUM(D181,M181)</f>
        <v>1584</v>
      </c>
      <c r="D181" s="6">
        <f>SUM(E181:L181)</f>
        <v>1485</v>
      </c>
      <c r="E181" s="23">
        <v>61</v>
      </c>
      <c r="F181" s="23">
        <v>61</v>
      </c>
      <c r="G181" s="23">
        <v>183</v>
      </c>
      <c r="H181" s="23">
        <v>3</v>
      </c>
      <c r="I181" s="23">
        <v>61</v>
      </c>
      <c r="J181" s="23">
        <v>1</v>
      </c>
      <c r="K181" s="23">
        <v>1032</v>
      </c>
      <c r="L181" s="23">
        <v>83</v>
      </c>
      <c r="M181" s="12">
        <v>99</v>
      </c>
    </row>
    <row r="182" spans="1:13" ht="12.75"/>
    <row r="183" spans="1:13" ht="12.75"/>
    <row r="184" spans="1:13" ht="12.75"/>
    <row r="185" spans="1:13" ht="12.75"/>
    <row r="186" spans="1:13" ht="12.75"/>
    <row r="187" spans="1:13" ht="12.75"/>
    <row r="188" spans="1:13" ht="12.75"/>
    <row r="189" spans="1:13" ht="13.15" customHeight="1">
      <c r="A189" s="6" t="s">
        <v>29</v>
      </c>
      <c r="B189" s="6" t="s">
        <v>0</v>
      </c>
      <c r="C189" s="6">
        <f t="shared" ref="C189:M189" si="100">SUM(C190,C191)</f>
        <v>148</v>
      </c>
      <c r="D189" s="6">
        <f t="shared" si="100"/>
        <v>148</v>
      </c>
      <c r="E189" s="6">
        <f>SUM(E190,E191)</f>
        <v>4</v>
      </c>
      <c r="F189" s="6">
        <f t="shared" si="100"/>
        <v>4</v>
      </c>
      <c r="G189" s="6">
        <f t="shared" si="100"/>
        <v>30</v>
      </c>
      <c r="H189" s="6">
        <f t="shared" si="100"/>
        <v>2</v>
      </c>
      <c r="I189" s="6">
        <f t="shared" si="100"/>
        <v>12</v>
      </c>
      <c r="J189" s="6">
        <f t="shared" ref="J189" si="101">SUM(J190,J191)</f>
        <v>0</v>
      </c>
      <c r="K189" s="6">
        <f t="shared" si="100"/>
        <v>86</v>
      </c>
      <c r="L189" s="6">
        <f t="shared" si="100"/>
        <v>10</v>
      </c>
      <c r="M189" s="6">
        <f t="shared" si="100"/>
        <v>0</v>
      </c>
    </row>
    <row r="190" spans="1:13" ht="12.75">
      <c r="B190" s="6" t="s">
        <v>11</v>
      </c>
      <c r="C190" s="6">
        <f>SUM(D190,M190)</f>
        <v>75</v>
      </c>
      <c r="D190" s="6">
        <f>SUM(E190:L190)</f>
        <v>75</v>
      </c>
      <c r="E190" s="6">
        <f>SUM(E194)</f>
        <v>2</v>
      </c>
      <c r="F190" s="6">
        <f t="shared" ref="F190:M191" si="102">SUM(F194)</f>
        <v>2</v>
      </c>
      <c r="G190" s="6">
        <f t="shared" si="102"/>
        <v>12</v>
      </c>
      <c r="H190" s="6">
        <f t="shared" si="102"/>
        <v>1</v>
      </c>
      <c r="I190" s="6">
        <f t="shared" si="102"/>
        <v>7</v>
      </c>
      <c r="J190" s="6">
        <f t="shared" ref="J190" si="103">SUM(J194)</f>
        <v>0</v>
      </c>
      <c r="K190" s="6">
        <f t="shared" si="102"/>
        <v>45</v>
      </c>
      <c r="L190" s="6">
        <f t="shared" si="102"/>
        <v>6</v>
      </c>
      <c r="M190" s="6">
        <f t="shared" si="102"/>
        <v>0</v>
      </c>
    </row>
    <row r="191" spans="1:13" ht="12.75">
      <c r="B191" s="6" t="s">
        <v>12</v>
      </c>
      <c r="C191" s="6">
        <f>SUM(D191,M191)</f>
        <v>73</v>
      </c>
      <c r="D191" s="6">
        <f>SUM(E191:L191)</f>
        <v>73</v>
      </c>
      <c r="E191" s="6">
        <f>SUM(E195)</f>
        <v>2</v>
      </c>
      <c r="F191" s="6">
        <f t="shared" si="102"/>
        <v>2</v>
      </c>
      <c r="G191" s="6">
        <f t="shared" si="102"/>
        <v>18</v>
      </c>
      <c r="H191" s="6">
        <f t="shared" si="102"/>
        <v>1</v>
      </c>
      <c r="I191" s="6">
        <f t="shared" si="102"/>
        <v>5</v>
      </c>
      <c r="J191" s="6">
        <f t="shared" ref="J191" si="104">SUM(J195)</f>
        <v>0</v>
      </c>
      <c r="K191" s="6">
        <f t="shared" si="102"/>
        <v>41</v>
      </c>
      <c r="L191" s="6">
        <f t="shared" si="102"/>
        <v>4</v>
      </c>
      <c r="M191" s="6">
        <f t="shared" si="102"/>
        <v>0</v>
      </c>
    </row>
    <row r="192" spans="1:13" ht="12.75"/>
    <row r="193" spans="1:13" ht="13.15" customHeight="1">
      <c r="A193" s="6" t="s">
        <v>23</v>
      </c>
      <c r="B193" s="6" t="s">
        <v>0</v>
      </c>
      <c r="C193" s="6">
        <f t="shared" ref="C193:M193" si="105">SUM(C194,C195)</f>
        <v>148</v>
      </c>
      <c r="D193" s="6">
        <f t="shared" si="105"/>
        <v>148</v>
      </c>
      <c r="E193" s="6">
        <f>SUM(E194,E195)</f>
        <v>4</v>
      </c>
      <c r="F193" s="6">
        <f t="shared" si="105"/>
        <v>4</v>
      </c>
      <c r="G193" s="6">
        <f t="shared" si="105"/>
        <v>30</v>
      </c>
      <c r="H193" s="6">
        <f t="shared" si="105"/>
        <v>2</v>
      </c>
      <c r="I193" s="6">
        <f t="shared" si="105"/>
        <v>12</v>
      </c>
      <c r="J193" s="6">
        <f t="shared" si="105"/>
        <v>0</v>
      </c>
      <c r="K193" s="6">
        <f t="shared" si="105"/>
        <v>86</v>
      </c>
      <c r="L193" s="6">
        <f t="shared" si="105"/>
        <v>10</v>
      </c>
      <c r="M193" s="6">
        <f t="shared" si="105"/>
        <v>0</v>
      </c>
    </row>
    <row r="194" spans="1:13" ht="15">
      <c r="B194" s="6" t="s">
        <v>11</v>
      </c>
      <c r="C194" s="6">
        <f>SUM(D194,M194)</f>
        <v>75</v>
      </c>
      <c r="D194" s="6">
        <f>SUM(E194:L194)</f>
        <v>75</v>
      </c>
      <c r="E194" s="23">
        <v>2</v>
      </c>
      <c r="F194" s="23">
        <v>2</v>
      </c>
      <c r="G194" s="23">
        <v>12</v>
      </c>
      <c r="H194" s="24">
        <v>1</v>
      </c>
      <c r="I194" s="23">
        <v>7</v>
      </c>
      <c r="J194" s="24">
        <v>0</v>
      </c>
      <c r="K194" s="23">
        <v>45</v>
      </c>
      <c r="L194" s="23">
        <v>6</v>
      </c>
      <c r="M194" s="12">
        <v>0</v>
      </c>
    </row>
    <row r="195" spans="1:13" ht="15">
      <c r="B195" s="6" t="s">
        <v>12</v>
      </c>
      <c r="C195" s="6">
        <f>SUM(D195,M195)</f>
        <v>73</v>
      </c>
      <c r="D195" s="6">
        <f>SUM(E195:L195)</f>
        <v>73</v>
      </c>
      <c r="E195" s="23">
        <v>2</v>
      </c>
      <c r="F195" s="23">
        <v>2</v>
      </c>
      <c r="G195" s="23">
        <v>18</v>
      </c>
      <c r="H195" s="24">
        <v>1</v>
      </c>
      <c r="I195" s="23">
        <v>5</v>
      </c>
      <c r="J195" s="24">
        <v>0</v>
      </c>
      <c r="K195" s="23">
        <v>41</v>
      </c>
      <c r="L195" s="23">
        <v>4</v>
      </c>
      <c r="M195" s="12">
        <v>0</v>
      </c>
    </row>
    <row r="196" spans="1:13" ht="12.75">
      <c r="E196" s="6">
        <v>2</v>
      </c>
    </row>
    <row r="197" spans="1:13" ht="13.15" customHeight="1">
      <c r="A197" s="10" t="s">
        <v>46</v>
      </c>
      <c r="B197" s="6" t="s">
        <v>0</v>
      </c>
      <c r="C197" s="6">
        <f t="shared" ref="C197:M197" si="106">SUM(C198,C199)</f>
        <v>274</v>
      </c>
      <c r="D197" s="6">
        <f t="shared" si="106"/>
        <v>257</v>
      </c>
      <c r="E197" s="6">
        <f>SUM(E198,E199)</f>
        <v>10</v>
      </c>
      <c r="F197" s="6">
        <f t="shared" si="106"/>
        <v>10</v>
      </c>
      <c r="G197" s="6">
        <f t="shared" si="106"/>
        <v>21</v>
      </c>
      <c r="H197" s="6">
        <f t="shared" si="106"/>
        <v>0</v>
      </c>
      <c r="I197" s="6">
        <f t="shared" si="106"/>
        <v>8</v>
      </c>
      <c r="J197" s="6">
        <f t="shared" ref="J197" si="107">SUM(J198,J199)</f>
        <v>0</v>
      </c>
      <c r="K197" s="6">
        <f t="shared" si="106"/>
        <v>185</v>
      </c>
      <c r="L197" s="6">
        <f t="shared" si="106"/>
        <v>23</v>
      </c>
      <c r="M197" s="6">
        <f t="shared" si="106"/>
        <v>17</v>
      </c>
    </row>
    <row r="198" spans="1:13" ht="12.75">
      <c r="B198" s="6" t="s">
        <v>11</v>
      </c>
      <c r="C198" s="6">
        <f>SUM(D198,M198)</f>
        <v>135</v>
      </c>
      <c r="D198" s="6">
        <f>SUM(E198:L198)</f>
        <v>119</v>
      </c>
      <c r="E198" s="6">
        <f>SUM(E202,E206,E210)</f>
        <v>5</v>
      </c>
      <c r="F198" s="6">
        <f t="shared" ref="F198:M199" si="108">SUM(F202,F206,F210)</f>
        <v>3</v>
      </c>
      <c r="G198" s="6">
        <f t="shared" si="108"/>
        <v>10</v>
      </c>
      <c r="H198" s="6">
        <f t="shared" si="108"/>
        <v>0</v>
      </c>
      <c r="I198" s="6">
        <f t="shared" si="108"/>
        <v>4</v>
      </c>
      <c r="J198" s="6">
        <f t="shared" ref="J198" si="109">SUM(J202,J206,J210)</f>
        <v>0</v>
      </c>
      <c r="K198" s="6">
        <f t="shared" si="108"/>
        <v>92</v>
      </c>
      <c r="L198" s="6">
        <f t="shared" si="108"/>
        <v>5</v>
      </c>
      <c r="M198" s="6">
        <f t="shared" si="108"/>
        <v>16</v>
      </c>
    </row>
    <row r="199" spans="1:13" ht="12.75">
      <c r="B199" s="6" t="s">
        <v>12</v>
      </c>
      <c r="C199" s="6">
        <f>SUM(D199,M199)</f>
        <v>139</v>
      </c>
      <c r="D199" s="6">
        <f>SUM(E199:L199)</f>
        <v>138</v>
      </c>
      <c r="E199" s="6">
        <f>SUM(E203,E207,E211)</f>
        <v>5</v>
      </c>
      <c r="F199" s="6">
        <f t="shared" si="108"/>
        <v>7</v>
      </c>
      <c r="G199" s="6">
        <f t="shared" si="108"/>
        <v>11</v>
      </c>
      <c r="H199" s="6">
        <f t="shared" si="108"/>
        <v>0</v>
      </c>
      <c r="I199" s="6">
        <f t="shared" si="108"/>
        <v>4</v>
      </c>
      <c r="J199" s="6">
        <f t="shared" ref="J199" si="110">SUM(J203,J207,J211)</f>
        <v>0</v>
      </c>
      <c r="K199" s="6">
        <f t="shared" si="108"/>
        <v>93</v>
      </c>
      <c r="L199" s="6">
        <f t="shared" si="108"/>
        <v>18</v>
      </c>
      <c r="M199" s="6">
        <f t="shared" si="108"/>
        <v>1</v>
      </c>
    </row>
    <row r="200" spans="1:13" ht="12.75"/>
    <row r="201" spans="1:13" ht="13.15" customHeight="1">
      <c r="A201" s="6" t="s">
        <v>13</v>
      </c>
      <c r="B201" s="6" t="s">
        <v>0</v>
      </c>
      <c r="C201" s="6">
        <f t="shared" ref="C201:M201" si="111">SUM(C202,C203)</f>
        <v>181</v>
      </c>
      <c r="D201" s="6">
        <f t="shared" si="111"/>
        <v>176</v>
      </c>
      <c r="E201" s="6">
        <f>SUM(E202,E203)</f>
        <v>8</v>
      </c>
      <c r="F201" s="6">
        <f t="shared" si="111"/>
        <v>3</v>
      </c>
      <c r="G201" s="6">
        <f t="shared" si="111"/>
        <v>11</v>
      </c>
      <c r="H201" s="6">
        <f t="shared" si="111"/>
        <v>0</v>
      </c>
      <c r="I201" s="6">
        <f t="shared" si="111"/>
        <v>8</v>
      </c>
      <c r="J201" s="6">
        <f t="shared" si="111"/>
        <v>0</v>
      </c>
      <c r="K201" s="6">
        <f t="shared" si="111"/>
        <v>132</v>
      </c>
      <c r="L201" s="6">
        <f t="shared" si="111"/>
        <v>14</v>
      </c>
      <c r="M201" s="6">
        <f t="shared" si="111"/>
        <v>5</v>
      </c>
    </row>
    <row r="202" spans="1:13" ht="15">
      <c r="B202" s="6" t="s">
        <v>11</v>
      </c>
      <c r="C202" s="6">
        <f>SUM(D202,M202)</f>
        <v>89</v>
      </c>
      <c r="D202" s="6">
        <f>SUM(E202:L202)</f>
        <v>85</v>
      </c>
      <c r="E202" s="23">
        <v>4</v>
      </c>
      <c r="F202" s="24">
        <v>0</v>
      </c>
      <c r="G202" s="23">
        <v>7</v>
      </c>
      <c r="H202" s="24">
        <v>0</v>
      </c>
      <c r="I202" s="23">
        <v>4</v>
      </c>
      <c r="J202" s="24">
        <v>0</v>
      </c>
      <c r="K202" s="23">
        <v>65</v>
      </c>
      <c r="L202" s="23">
        <v>5</v>
      </c>
      <c r="M202" s="12">
        <v>4</v>
      </c>
    </row>
    <row r="203" spans="1:13" ht="15">
      <c r="B203" s="6" t="s">
        <v>12</v>
      </c>
      <c r="C203" s="6">
        <f>SUM(D203,M203)</f>
        <v>92</v>
      </c>
      <c r="D203" s="6">
        <f>SUM(E203:L203)</f>
        <v>91</v>
      </c>
      <c r="E203" s="23">
        <v>4</v>
      </c>
      <c r="F203" s="23">
        <v>3</v>
      </c>
      <c r="G203" s="23">
        <v>4</v>
      </c>
      <c r="H203" s="23">
        <v>0</v>
      </c>
      <c r="I203" s="23">
        <v>4</v>
      </c>
      <c r="J203" s="24">
        <v>0</v>
      </c>
      <c r="K203" s="23">
        <v>67</v>
      </c>
      <c r="L203" s="23">
        <v>9</v>
      </c>
      <c r="M203" s="12">
        <v>1</v>
      </c>
    </row>
    <row r="204" spans="1:13" ht="12.75"/>
    <row r="205" spans="1:13" ht="12.75">
      <c r="A205" s="6" t="s">
        <v>14</v>
      </c>
      <c r="B205" s="6" t="s">
        <v>0</v>
      </c>
      <c r="C205" s="6">
        <f t="shared" ref="C205:M205" si="112">SUM(C206,C207)</f>
        <v>85</v>
      </c>
      <c r="D205" s="6">
        <f t="shared" si="112"/>
        <v>75</v>
      </c>
      <c r="E205" s="6">
        <f>SUM(E206,E207)</f>
        <v>2</v>
      </c>
      <c r="F205" s="6">
        <f t="shared" si="112"/>
        <v>6</v>
      </c>
      <c r="G205" s="6">
        <f t="shared" si="112"/>
        <v>9</v>
      </c>
      <c r="H205" s="6">
        <f t="shared" si="112"/>
        <v>0</v>
      </c>
      <c r="I205" s="6">
        <f t="shared" si="112"/>
        <v>0</v>
      </c>
      <c r="J205" s="6">
        <f t="shared" si="112"/>
        <v>0</v>
      </c>
      <c r="K205" s="6">
        <f t="shared" si="112"/>
        <v>49</v>
      </c>
      <c r="L205" s="6">
        <f t="shared" si="112"/>
        <v>9</v>
      </c>
      <c r="M205" s="6">
        <f t="shared" si="112"/>
        <v>10</v>
      </c>
    </row>
    <row r="206" spans="1:13" ht="15">
      <c r="B206" s="6" t="s">
        <v>11</v>
      </c>
      <c r="C206" s="6">
        <f>SUM(D206,M206)</f>
        <v>42</v>
      </c>
      <c r="D206" s="6">
        <f>SUM(E206:L206)</f>
        <v>32</v>
      </c>
      <c r="E206" s="24">
        <v>1</v>
      </c>
      <c r="F206" s="23">
        <v>3</v>
      </c>
      <c r="G206" s="23">
        <v>3</v>
      </c>
      <c r="H206" s="24">
        <v>0</v>
      </c>
      <c r="I206" s="23">
        <v>0</v>
      </c>
      <c r="J206" s="24">
        <v>0</v>
      </c>
      <c r="K206" s="23">
        <v>25</v>
      </c>
      <c r="L206" s="24">
        <v>0</v>
      </c>
      <c r="M206" s="12">
        <v>10</v>
      </c>
    </row>
    <row r="207" spans="1:13" ht="15">
      <c r="B207" s="6" t="s">
        <v>12</v>
      </c>
      <c r="C207" s="6">
        <f>SUM(D207,M207)</f>
        <v>43</v>
      </c>
      <c r="D207" s="6">
        <f>SUM(E207:L207)</f>
        <v>43</v>
      </c>
      <c r="E207" s="23">
        <v>1</v>
      </c>
      <c r="F207" s="23">
        <v>3</v>
      </c>
      <c r="G207" s="24">
        <v>6</v>
      </c>
      <c r="H207" s="24">
        <v>0</v>
      </c>
      <c r="I207" s="23">
        <v>0</v>
      </c>
      <c r="J207" s="24">
        <v>0</v>
      </c>
      <c r="K207" s="23">
        <v>24</v>
      </c>
      <c r="L207" s="23">
        <v>9</v>
      </c>
      <c r="M207" s="12">
        <v>0</v>
      </c>
    </row>
    <row r="208" spans="1:13" ht="12.75"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15" customHeight="1">
      <c r="A209" s="6" t="s">
        <v>30</v>
      </c>
      <c r="B209" s="6" t="s">
        <v>0</v>
      </c>
      <c r="C209" s="6">
        <f t="shared" ref="C209:M209" si="113">SUM(C210,C211)</f>
        <v>8</v>
      </c>
      <c r="D209" s="6">
        <f t="shared" si="113"/>
        <v>6</v>
      </c>
      <c r="E209" s="6">
        <f>SUM(E210,E211)</f>
        <v>0</v>
      </c>
      <c r="F209" s="6">
        <f t="shared" si="113"/>
        <v>1</v>
      </c>
      <c r="G209" s="6">
        <f t="shared" si="113"/>
        <v>1</v>
      </c>
      <c r="H209" s="6">
        <f t="shared" si="113"/>
        <v>0</v>
      </c>
      <c r="I209" s="6">
        <f t="shared" si="113"/>
        <v>0</v>
      </c>
      <c r="J209" s="6">
        <f t="shared" si="113"/>
        <v>0</v>
      </c>
      <c r="K209" s="6">
        <f t="shared" si="113"/>
        <v>4</v>
      </c>
      <c r="L209" s="6">
        <f t="shared" si="113"/>
        <v>0</v>
      </c>
      <c r="M209" s="6">
        <f t="shared" si="113"/>
        <v>2</v>
      </c>
    </row>
    <row r="210" spans="1:13" ht="15">
      <c r="B210" s="6" t="s">
        <v>11</v>
      </c>
      <c r="C210" s="6">
        <f>SUM(D210,M210)</f>
        <v>4</v>
      </c>
      <c r="D210" s="6">
        <f>SUM(E210:L210)</f>
        <v>2</v>
      </c>
      <c r="E210" s="19">
        <v>0</v>
      </c>
      <c r="F210" s="18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2</v>
      </c>
      <c r="L210" s="19">
        <v>0</v>
      </c>
      <c r="M210" s="12">
        <v>2</v>
      </c>
    </row>
    <row r="211" spans="1:13" ht="15">
      <c r="B211" s="6" t="s">
        <v>12</v>
      </c>
      <c r="C211" s="6">
        <f>SUM(D211,M211)</f>
        <v>4</v>
      </c>
      <c r="D211" s="6">
        <f>SUM(E211:L211)</f>
        <v>4</v>
      </c>
      <c r="E211" s="19">
        <v>0</v>
      </c>
      <c r="F211" s="18">
        <v>1</v>
      </c>
      <c r="G211" s="19">
        <v>1</v>
      </c>
      <c r="H211" s="19">
        <v>0</v>
      </c>
      <c r="I211" s="19">
        <v>0</v>
      </c>
      <c r="J211" s="19">
        <v>0</v>
      </c>
      <c r="K211" s="18">
        <v>2</v>
      </c>
      <c r="L211" s="19">
        <v>0</v>
      </c>
      <c r="M211" s="12">
        <v>0</v>
      </c>
    </row>
    <row r="212" spans="1:13" ht="12.75"/>
    <row r="213" spans="1:13" ht="13.15" customHeight="1">
      <c r="A213" s="6" t="s">
        <v>53</v>
      </c>
      <c r="B213" s="6" t="s">
        <v>0</v>
      </c>
      <c r="C213" s="6">
        <f t="shared" ref="C213:D213" si="114">SUM(C214,C215)</f>
        <v>1</v>
      </c>
      <c r="D213" s="6">
        <f t="shared" si="114"/>
        <v>1</v>
      </c>
      <c r="E213" s="6">
        <f>SUM(E214,E215)</f>
        <v>0</v>
      </c>
      <c r="F213" s="6">
        <f t="shared" ref="F213:M213" si="115">SUM(F214,F215)</f>
        <v>0</v>
      </c>
      <c r="G213" s="6">
        <f t="shared" si="115"/>
        <v>0</v>
      </c>
      <c r="H213" s="6">
        <f t="shared" si="115"/>
        <v>0</v>
      </c>
      <c r="I213" s="6">
        <f t="shared" si="115"/>
        <v>0</v>
      </c>
      <c r="J213" s="6">
        <f t="shared" si="115"/>
        <v>0</v>
      </c>
      <c r="K213" s="6">
        <f t="shared" si="115"/>
        <v>1</v>
      </c>
      <c r="L213" s="6">
        <f t="shared" si="115"/>
        <v>0</v>
      </c>
      <c r="M213" s="6">
        <f t="shared" si="115"/>
        <v>0</v>
      </c>
    </row>
    <row r="214" spans="1:13" ht="12.75">
      <c r="B214" s="6" t="s">
        <v>11</v>
      </c>
      <c r="C214" s="6">
        <f>SUM(D214,M214)</f>
        <v>0</v>
      </c>
      <c r="D214" s="6">
        <f>SUM(E214:L214)</f>
        <v>0</v>
      </c>
      <c r="E214" s="6">
        <f>SUM(E218)</f>
        <v>0</v>
      </c>
      <c r="F214" s="6">
        <f t="shared" ref="F214:M215" si="116">SUM(F218)</f>
        <v>0</v>
      </c>
      <c r="G214" s="6">
        <f t="shared" si="116"/>
        <v>0</v>
      </c>
      <c r="H214" s="6">
        <f t="shared" si="116"/>
        <v>0</v>
      </c>
      <c r="I214" s="6">
        <f t="shared" si="116"/>
        <v>0</v>
      </c>
      <c r="J214" s="6">
        <f t="shared" si="116"/>
        <v>0</v>
      </c>
      <c r="K214" s="6">
        <f t="shared" si="116"/>
        <v>0</v>
      </c>
      <c r="L214" s="6">
        <f t="shared" si="116"/>
        <v>0</v>
      </c>
      <c r="M214" s="6">
        <f t="shared" si="116"/>
        <v>0</v>
      </c>
    </row>
    <row r="215" spans="1:13" ht="12.75">
      <c r="B215" s="6" t="s">
        <v>12</v>
      </c>
      <c r="C215" s="6">
        <f>SUM(D215,M215)</f>
        <v>1</v>
      </c>
      <c r="D215" s="6">
        <f>SUM(E215:L215)</f>
        <v>1</v>
      </c>
      <c r="E215" s="6">
        <f>SUM(E219)</f>
        <v>0</v>
      </c>
      <c r="F215" s="6">
        <f t="shared" ref="F215:I215" si="117">SUM(F219)</f>
        <v>0</v>
      </c>
      <c r="G215" s="6">
        <f t="shared" si="117"/>
        <v>0</v>
      </c>
      <c r="H215" s="6">
        <f t="shared" si="117"/>
        <v>0</v>
      </c>
      <c r="I215" s="6">
        <f t="shared" si="117"/>
        <v>0</v>
      </c>
      <c r="J215" s="6">
        <f t="shared" si="116"/>
        <v>0</v>
      </c>
      <c r="K215" s="6">
        <f t="shared" si="116"/>
        <v>1</v>
      </c>
      <c r="L215" s="6">
        <f t="shared" si="116"/>
        <v>0</v>
      </c>
      <c r="M215" s="6">
        <f t="shared" si="116"/>
        <v>0</v>
      </c>
    </row>
    <row r="216" spans="1:13" ht="12.75"/>
    <row r="217" spans="1:13" ht="13.15" customHeight="1">
      <c r="A217" s="6" t="s">
        <v>13</v>
      </c>
      <c r="B217" s="6" t="s">
        <v>0</v>
      </c>
      <c r="C217" s="6">
        <f t="shared" ref="C217:D217" si="118">SUM(C218,C219)</f>
        <v>1</v>
      </c>
      <c r="D217" s="6">
        <f t="shared" si="118"/>
        <v>1</v>
      </c>
      <c r="E217" s="6">
        <f>SUM(E218,E219)</f>
        <v>0</v>
      </c>
      <c r="F217" s="6">
        <f t="shared" ref="F217:M217" si="119">SUM(F218,F219)</f>
        <v>0</v>
      </c>
      <c r="G217" s="6">
        <f t="shared" si="119"/>
        <v>0</v>
      </c>
      <c r="H217" s="6">
        <f t="shared" si="119"/>
        <v>0</v>
      </c>
      <c r="I217" s="6">
        <f t="shared" si="119"/>
        <v>0</v>
      </c>
      <c r="J217" s="6">
        <f t="shared" si="119"/>
        <v>0</v>
      </c>
      <c r="K217" s="6">
        <f t="shared" si="119"/>
        <v>1</v>
      </c>
      <c r="L217" s="6">
        <f t="shared" si="119"/>
        <v>0</v>
      </c>
      <c r="M217" s="6">
        <f t="shared" si="119"/>
        <v>0</v>
      </c>
    </row>
    <row r="218" spans="1:13" ht="13.15" customHeight="1">
      <c r="B218" s="6" t="s">
        <v>11</v>
      </c>
      <c r="C218" s="6">
        <f>SUM(D218,M218)</f>
        <v>0</v>
      </c>
      <c r="D218" s="6">
        <f>SUM(E218:L218)</f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4">
        <v>0</v>
      </c>
      <c r="K218" s="23">
        <v>0</v>
      </c>
      <c r="L218" s="23">
        <v>0</v>
      </c>
      <c r="M218" s="12">
        <v>0</v>
      </c>
    </row>
    <row r="219" spans="1:13" ht="13.15" customHeight="1">
      <c r="B219" s="6" t="s">
        <v>12</v>
      </c>
      <c r="C219" s="6">
        <f>SUM(D219,M219)</f>
        <v>1</v>
      </c>
      <c r="D219" s="6">
        <f>SUM(E219:L219)</f>
        <v>1</v>
      </c>
      <c r="E219" s="23">
        <v>0</v>
      </c>
      <c r="F219" s="23">
        <v>0</v>
      </c>
      <c r="G219" s="23">
        <v>0</v>
      </c>
      <c r="H219" s="24">
        <v>0</v>
      </c>
      <c r="I219" s="23">
        <v>0</v>
      </c>
      <c r="J219" s="24">
        <v>0</v>
      </c>
      <c r="K219" s="23">
        <v>1</v>
      </c>
      <c r="L219" s="23">
        <v>0</v>
      </c>
      <c r="M219" s="12">
        <v>0</v>
      </c>
    </row>
    <row r="221" spans="1:13" ht="13.15" customHeight="1">
      <c r="A221" s="6" t="s">
        <v>31</v>
      </c>
      <c r="B221" s="6" t="s">
        <v>0</v>
      </c>
      <c r="C221" s="6">
        <f t="shared" ref="C221:M221" si="120">SUM(C222,C223)</f>
        <v>208</v>
      </c>
      <c r="D221" s="6">
        <f t="shared" si="120"/>
        <v>208</v>
      </c>
      <c r="E221" s="6">
        <f>SUM(E222,E223)</f>
        <v>3</v>
      </c>
      <c r="F221" s="6">
        <f t="shared" si="120"/>
        <v>6</v>
      </c>
      <c r="G221" s="6">
        <f t="shared" si="120"/>
        <v>8</v>
      </c>
      <c r="H221" s="6">
        <f t="shared" si="120"/>
        <v>0</v>
      </c>
      <c r="I221" s="6">
        <f t="shared" si="120"/>
        <v>5</v>
      </c>
      <c r="J221" s="6">
        <f t="shared" ref="J221" si="121">SUM(J222,J223)</f>
        <v>0</v>
      </c>
      <c r="K221" s="6">
        <f t="shared" si="120"/>
        <v>179</v>
      </c>
      <c r="L221" s="6">
        <f t="shared" si="120"/>
        <v>7</v>
      </c>
      <c r="M221" s="6">
        <f t="shared" si="120"/>
        <v>0</v>
      </c>
    </row>
    <row r="222" spans="1:13" ht="12.75">
      <c r="B222" s="6" t="s">
        <v>11</v>
      </c>
      <c r="C222" s="6">
        <f>SUM(D222,M222)</f>
        <v>187</v>
      </c>
      <c r="D222" s="6">
        <f>SUM(E222:L222)</f>
        <v>187</v>
      </c>
      <c r="E222" s="6">
        <f>SUM(E226)</f>
        <v>3</v>
      </c>
      <c r="F222" s="6">
        <f t="shared" ref="F222:M223" si="122">SUM(F226)</f>
        <v>4</v>
      </c>
      <c r="G222" s="6">
        <f t="shared" si="122"/>
        <v>8</v>
      </c>
      <c r="H222" s="6">
        <f t="shared" si="122"/>
        <v>0</v>
      </c>
      <c r="I222" s="6">
        <f t="shared" si="122"/>
        <v>5</v>
      </c>
      <c r="J222" s="6">
        <f t="shared" ref="J222" si="123">SUM(J226)</f>
        <v>0</v>
      </c>
      <c r="K222" s="6">
        <f t="shared" si="122"/>
        <v>162</v>
      </c>
      <c r="L222" s="6">
        <f t="shared" si="122"/>
        <v>5</v>
      </c>
      <c r="M222" s="6">
        <f t="shared" si="122"/>
        <v>0</v>
      </c>
    </row>
    <row r="223" spans="1:13" ht="12.75">
      <c r="B223" s="6" t="s">
        <v>12</v>
      </c>
      <c r="C223" s="6">
        <f>SUM(D223,M223)</f>
        <v>21</v>
      </c>
      <c r="D223" s="6">
        <f>SUM(E223:L223)</f>
        <v>21</v>
      </c>
      <c r="E223" s="6">
        <f>SUM(E227)</f>
        <v>0</v>
      </c>
      <c r="F223" s="6">
        <f t="shared" si="122"/>
        <v>2</v>
      </c>
      <c r="G223" s="6">
        <f t="shared" si="122"/>
        <v>0</v>
      </c>
      <c r="H223" s="6">
        <f t="shared" si="122"/>
        <v>0</v>
      </c>
      <c r="I223" s="6">
        <f t="shared" si="122"/>
        <v>0</v>
      </c>
      <c r="J223" s="6">
        <f t="shared" ref="J223" si="124">SUM(J227)</f>
        <v>0</v>
      </c>
      <c r="K223" s="6">
        <f t="shared" si="122"/>
        <v>17</v>
      </c>
      <c r="L223" s="6">
        <f t="shared" si="122"/>
        <v>2</v>
      </c>
      <c r="M223" s="6">
        <f t="shared" si="122"/>
        <v>0</v>
      </c>
    </row>
    <row r="224" spans="1:13" ht="12.75"/>
    <row r="225" spans="1:13" ht="13.15" customHeight="1">
      <c r="A225" s="6" t="s">
        <v>13</v>
      </c>
      <c r="B225" s="6" t="s">
        <v>0</v>
      </c>
      <c r="C225" s="6">
        <f t="shared" ref="C225:M225" si="125">SUM(C226,C227)</f>
        <v>208</v>
      </c>
      <c r="D225" s="6">
        <f t="shared" si="125"/>
        <v>208</v>
      </c>
      <c r="E225" s="6">
        <f>SUM(E226,E227)</f>
        <v>3</v>
      </c>
      <c r="F225" s="6">
        <f t="shared" si="125"/>
        <v>6</v>
      </c>
      <c r="G225" s="6">
        <f t="shared" si="125"/>
        <v>8</v>
      </c>
      <c r="H225" s="6">
        <f t="shared" si="125"/>
        <v>0</v>
      </c>
      <c r="I225" s="6">
        <f t="shared" si="125"/>
        <v>5</v>
      </c>
      <c r="J225" s="6">
        <f t="shared" si="125"/>
        <v>0</v>
      </c>
      <c r="K225" s="6">
        <f t="shared" si="125"/>
        <v>179</v>
      </c>
      <c r="L225" s="6">
        <f t="shared" si="125"/>
        <v>7</v>
      </c>
      <c r="M225" s="6">
        <f t="shared" si="125"/>
        <v>0</v>
      </c>
    </row>
    <row r="226" spans="1:13" ht="13.15" customHeight="1">
      <c r="B226" s="6" t="s">
        <v>11</v>
      </c>
      <c r="C226" s="6">
        <f>SUM(D226,M226)</f>
        <v>187</v>
      </c>
      <c r="D226" s="6">
        <f>SUM(E226:L226)</f>
        <v>187</v>
      </c>
      <c r="E226" s="23">
        <v>3</v>
      </c>
      <c r="F226" s="23">
        <v>4</v>
      </c>
      <c r="G226" s="23">
        <v>8</v>
      </c>
      <c r="H226" s="23">
        <v>0</v>
      </c>
      <c r="I226" s="23">
        <v>5</v>
      </c>
      <c r="J226" s="24">
        <v>0</v>
      </c>
      <c r="K226" s="23">
        <v>162</v>
      </c>
      <c r="L226" s="23">
        <v>5</v>
      </c>
      <c r="M226" s="12">
        <v>0</v>
      </c>
    </row>
    <row r="227" spans="1:13" ht="13.15" customHeight="1">
      <c r="B227" s="6" t="s">
        <v>12</v>
      </c>
      <c r="C227" s="6">
        <f>SUM(D227,M227)</f>
        <v>21</v>
      </c>
      <c r="D227" s="6">
        <f>SUM(E227:L227)</f>
        <v>21</v>
      </c>
      <c r="E227" s="23">
        <v>0</v>
      </c>
      <c r="F227" s="23">
        <v>2</v>
      </c>
      <c r="G227" s="23">
        <v>0</v>
      </c>
      <c r="H227" s="24">
        <v>0</v>
      </c>
      <c r="I227" s="23">
        <v>0</v>
      </c>
      <c r="J227" s="24">
        <v>0</v>
      </c>
      <c r="K227" s="23">
        <v>17</v>
      </c>
      <c r="L227" s="23">
        <v>2</v>
      </c>
      <c r="M227" s="12">
        <v>0</v>
      </c>
    </row>
    <row r="229" spans="1:13" ht="12.75"/>
    <row r="230" spans="1:13" ht="12.75"/>
    <row r="231" spans="1:13" ht="12.75"/>
    <row r="232" spans="1:13" ht="12.75"/>
    <row r="233" spans="1:13" ht="12.75"/>
    <row r="234" spans="1:13" ht="12.75"/>
    <row r="235" spans="1:13" ht="13.15" customHeight="1">
      <c r="A235" s="6" t="s">
        <v>32</v>
      </c>
      <c r="B235" s="6" t="s">
        <v>0</v>
      </c>
      <c r="C235" s="6">
        <f t="shared" ref="C235:M235" si="126">SUM(C236,C237)</f>
        <v>63</v>
      </c>
      <c r="D235" s="6">
        <f t="shared" si="126"/>
        <v>62</v>
      </c>
      <c r="E235" s="6">
        <f>SUM(E236,E237)</f>
        <v>0</v>
      </c>
      <c r="F235" s="6">
        <f t="shared" si="126"/>
        <v>3</v>
      </c>
      <c r="G235" s="6">
        <f t="shared" si="126"/>
        <v>15</v>
      </c>
      <c r="H235" s="6">
        <f t="shared" si="126"/>
        <v>0</v>
      </c>
      <c r="I235" s="6">
        <f t="shared" si="126"/>
        <v>0</v>
      </c>
      <c r="J235" s="6">
        <f t="shared" ref="J235" si="127">SUM(J236,J237)</f>
        <v>0</v>
      </c>
      <c r="K235" s="6">
        <f t="shared" si="126"/>
        <v>41</v>
      </c>
      <c r="L235" s="6">
        <f t="shared" si="126"/>
        <v>3</v>
      </c>
      <c r="M235" s="6">
        <f t="shared" si="126"/>
        <v>1</v>
      </c>
    </row>
    <row r="236" spans="1:13" ht="12.75">
      <c r="B236" s="6" t="s">
        <v>11</v>
      </c>
      <c r="C236" s="6">
        <f>SUM(D236,M236)</f>
        <v>37</v>
      </c>
      <c r="D236" s="6">
        <f>SUM(E236:L236)</f>
        <v>37</v>
      </c>
      <c r="E236" s="6">
        <f>SUM(E240,E244)</f>
        <v>0</v>
      </c>
      <c r="F236" s="6">
        <f t="shared" ref="F236:M237" si="128">SUM(F240,F244)</f>
        <v>1</v>
      </c>
      <c r="G236" s="6">
        <f t="shared" si="128"/>
        <v>12</v>
      </c>
      <c r="H236" s="6">
        <f t="shared" si="128"/>
        <v>0</v>
      </c>
      <c r="I236" s="6">
        <f t="shared" si="128"/>
        <v>0</v>
      </c>
      <c r="J236" s="6">
        <f t="shared" ref="J236" si="129">SUM(J240,J244)</f>
        <v>0</v>
      </c>
      <c r="K236" s="6">
        <f t="shared" si="128"/>
        <v>21</v>
      </c>
      <c r="L236" s="6">
        <f t="shared" si="128"/>
        <v>3</v>
      </c>
      <c r="M236" s="6">
        <f t="shared" si="128"/>
        <v>0</v>
      </c>
    </row>
    <row r="237" spans="1:13" ht="12.75">
      <c r="B237" s="6" t="s">
        <v>12</v>
      </c>
      <c r="C237" s="6">
        <f>SUM(D237,M237)</f>
        <v>26</v>
      </c>
      <c r="D237" s="6">
        <f>SUM(E237:L237)</f>
        <v>25</v>
      </c>
      <c r="E237" s="6">
        <f>SUM(E241,E245)</f>
        <v>0</v>
      </c>
      <c r="F237" s="6">
        <f t="shared" si="128"/>
        <v>2</v>
      </c>
      <c r="G237" s="6">
        <f t="shared" si="128"/>
        <v>3</v>
      </c>
      <c r="H237" s="6">
        <f t="shared" si="128"/>
        <v>0</v>
      </c>
      <c r="I237" s="6">
        <f t="shared" si="128"/>
        <v>0</v>
      </c>
      <c r="J237" s="6">
        <f t="shared" ref="J237" si="130">SUM(J241,J245)</f>
        <v>0</v>
      </c>
      <c r="K237" s="6">
        <f t="shared" si="128"/>
        <v>20</v>
      </c>
      <c r="L237" s="6">
        <f t="shared" si="128"/>
        <v>0</v>
      </c>
      <c r="M237" s="6">
        <f t="shared" si="128"/>
        <v>1</v>
      </c>
    </row>
    <row r="238" spans="1:13" ht="12.75"/>
    <row r="239" spans="1:13" ht="13.15" customHeight="1">
      <c r="A239" s="6" t="s">
        <v>13</v>
      </c>
      <c r="B239" s="6" t="s">
        <v>0</v>
      </c>
      <c r="C239" s="6">
        <f t="shared" ref="C239:M239" si="131">SUM(C240,C241)</f>
        <v>1</v>
      </c>
      <c r="D239" s="6">
        <f t="shared" si="131"/>
        <v>1</v>
      </c>
      <c r="E239" s="6">
        <f>SUM(E240,E241)</f>
        <v>0</v>
      </c>
      <c r="F239" s="6">
        <f t="shared" si="131"/>
        <v>0</v>
      </c>
      <c r="G239" s="6">
        <f t="shared" si="131"/>
        <v>0</v>
      </c>
      <c r="H239" s="6">
        <f t="shared" si="131"/>
        <v>0</v>
      </c>
      <c r="I239" s="6">
        <f t="shared" si="131"/>
        <v>0</v>
      </c>
      <c r="J239" s="6">
        <f t="shared" si="131"/>
        <v>0</v>
      </c>
      <c r="K239" s="6">
        <f t="shared" si="131"/>
        <v>1</v>
      </c>
      <c r="L239" s="6">
        <f t="shared" si="131"/>
        <v>0</v>
      </c>
      <c r="M239" s="6">
        <f t="shared" si="131"/>
        <v>0</v>
      </c>
    </row>
    <row r="240" spans="1:13" ht="15">
      <c r="B240" s="6" t="s">
        <v>11</v>
      </c>
      <c r="C240" s="6">
        <f>SUM(D240,M240)</f>
        <v>1</v>
      </c>
      <c r="D240" s="6">
        <f>SUM(E240:L240)</f>
        <v>1</v>
      </c>
      <c r="E240" s="19">
        <v>0</v>
      </c>
      <c r="F240" s="19">
        <v>0</v>
      </c>
      <c r="G240" s="18">
        <v>0</v>
      </c>
      <c r="H240" s="19">
        <v>0</v>
      </c>
      <c r="I240" s="19">
        <v>0</v>
      </c>
      <c r="J240" s="19">
        <v>0</v>
      </c>
      <c r="K240" s="18">
        <v>1</v>
      </c>
      <c r="L240" s="19">
        <v>0</v>
      </c>
      <c r="M240" s="11">
        <v>0</v>
      </c>
    </row>
    <row r="241" spans="1:13" ht="12.75">
      <c r="B241" s="6" t="s">
        <v>12</v>
      </c>
      <c r="C241" s="6">
        <f>SUM(D241,M241)</f>
        <v>0</v>
      </c>
      <c r="D241" s="6">
        <f>SUM(E241:L241)</f>
        <v>0</v>
      </c>
      <c r="E241" s="11">
        <v>0</v>
      </c>
      <c r="F241" s="12">
        <v>0</v>
      </c>
      <c r="G241" s="12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</row>
    <row r="242" spans="1:13" ht="12.75"/>
    <row r="243" spans="1:13" ht="12.75">
      <c r="A243" s="6" t="s">
        <v>23</v>
      </c>
      <c r="B243" s="6" t="s">
        <v>0</v>
      </c>
      <c r="C243" s="6">
        <f t="shared" ref="C243:M243" si="132">SUM(C244,C245)</f>
        <v>62</v>
      </c>
      <c r="D243" s="6">
        <f t="shared" si="132"/>
        <v>61</v>
      </c>
      <c r="E243" s="6">
        <f>SUM(E244,E245)</f>
        <v>0</v>
      </c>
      <c r="F243" s="6">
        <f t="shared" si="132"/>
        <v>3</v>
      </c>
      <c r="G243" s="6">
        <f t="shared" si="132"/>
        <v>15</v>
      </c>
      <c r="H243" s="6">
        <f t="shared" si="132"/>
        <v>0</v>
      </c>
      <c r="I243" s="6">
        <f t="shared" si="132"/>
        <v>0</v>
      </c>
      <c r="J243" s="6">
        <f t="shared" si="132"/>
        <v>0</v>
      </c>
      <c r="K243" s="6">
        <f t="shared" si="132"/>
        <v>40</v>
      </c>
      <c r="L243" s="6">
        <f t="shared" si="132"/>
        <v>3</v>
      </c>
      <c r="M243" s="6">
        <f t="shared" si="132"/>
        <v>1</v>
      </c>
    </row>
    <row r="244" spans="1:13" ht="15">
      <c r="B244" s="6" t="s">
        <v>11</v>
      </c>
      <c r="C244" s="6">
        <f>SUM(D244,M244)</f>
        <v>36</v>
      </c>
      <c r="D244" s="6">
        <f>SUM(E244:L244)</f>
        <v>36</v>
      </c>
      <c r="E244" s="24">
        <v>0</v>
      </c>
      <c r="F244" s="23">
        <v>1</v>
      </c>
      <c r="G244" s="23">
        <v>12</v>
      </c>
      <c r="H244" s="24">
        <v>0</v>
      </c>
      <c r="I244" s="23">
        <v>0</v>
      </c>
      <c r="J244" s="24">
        <v>0</v>
      </c>
      <c r="K244" s="23">
        <v>20</v>
      </c>
      <c r="L244" s="24">
        <v>3</v>
      </c>
      <c r="M244" s="12">
        <v>0</v>
      </c>
    </row>
    <row r="245" spans="1:13" ht="15">
      <c r="B245" s="6" t="s">
        <v>12</v>
      </c>
      <c r="C245" s="6">
        <f>SUM(D245,M245)</f>
        <v>26</v>
      </c>
      <c r="D245" s="6">
        <f>SUM(E245:L245)</f>
        <v>25</v>
      </c>
      <c r="E245" s="23">
        <v>0</v>
      </c>
      <c r="F245" s="23">
        <v>2</v>
      </c>
      <c r="G245" s="23">
        <v>3</v>
      </c>
      <c r="H245" s="24">
        <v>0</v>
      </c>
      <c r="I245" s="24">
        <v>0</v>
      </c>
      <c r="J245" s="24">
        <v>0</v>
      </c>
      <c r="K245" s="23">
        <v>20</v>
      </c>
      <c r="L245" s="23">
        <v>0</v>
      </c>
      <c r="M245" s="12">
        <v>1</v>
      </c>
    </row>
    <row r="246" spans="1:13" ht="15">
      <c r="E246" s="21"/>
      <c r="F246" s="21"/>
      <c r="G246" s="21"/>
      <c r="H246" s="21"/>
      <c r="I246" s="21"/>
      <c r="J246" s="21"/>
      <c r="K246" s="21">
        <v>0</v>
      </c>
      <c r="L246" s="22"/>
      <c r="M246" s="16"/>
    </row>
    <row r="247" spans="1:13" ht="13.15" customHeight="1">
      <c r="A247" s="6" t="s">
        <v>33</v>
      </c>
      <c r="B247" s="6" t="s">
        <v>0</v>
      </c>
      <c r="C247" s="6">
        <f t="shared" ref="C247:M247" si="133">SUM(C248,C249)</f>
        <v>271</v>
      </c>
      <c r="D247" s="6">
        <f t="shared" si="133"/>
        <v>255</v>
      </c>
      <c r="E247" s="6">
        <f>SUM(E248,E249)</f>
        <v>10</v>
      </c>
      <c r="F247" s="6">
        <f t="shared" si="133"/>
        <v>18</v>
      </c>
      <c r="G247" s="6">
        <f t="shared" si="133"/>
        <v>38</v>
      </c>
      <c r="H247" s="6">
        <f t="shared" si="133"/>
        <v>1</v>
      </c>
      <c r="I247" s="6">
        <f t="shared" si="133"/>
        <v>9</v>
      </c>
      <c r="J247" s="6">
        <f t="shared" ref="J247" si="134">SUM(J248,J249)</f>
        <v>0</v>
      </c>
      <c r="K247" s="6">
        <f t="shared" si="133"/>
        <v>166</v>
      </c>
      <c r="L247" s="6">
        <f t="shared" si="133"/>
        <v>13</v>
      </c>
      <c r="M247" s="6">
        <f t="shared" si="133"/>
        <v>16</v>
      </c>
    </row>
    <row r="248" spans="1:13" ht="12.75">
      <c r="B248" s="6" t="s">
        <v>11</v>
      </c>
      <c r="C248" s="6">
        <f>SUM(D248,M248)</f>
        <v>195</v>
      </c>
      <c r="D248" s="6">
        <f>SUM(E248:L248)</f>
        <v>184</v>
      </c>
      <c r="E248" s="6">
        <f>SUM(E252,E256)</f>
        <v>9</v>
      </c>
      <c r="F248" s="6">
        <f>SUM(F252,F256,F260)</f>
        <v>14</v>
      </c>
      <c r="G248" s="6">
        <f t="shared" ref="G248:M249" si="135">SUM(G252,G256)</f>
        <v>24</v>
      </c>
      <c r="H248" s="6">
        <f t="shared" si="135"/>
        <v>1</v>
      </c>
      <c r="I248" s="6">
        <f t="shared" si="135"/>
        <v>7</v>
      </c>
      <c r="J248" s="6">
        <f t="shared" ref="J248" si="136">SUM(J252,J256)</f>
        <v>0</v>
      </c>
      <c r="K248" s="6">
        <f>SUM(K252,K260,K256)</f>
        <v>121</v>
      </c>
      <c r="L248" s="6">
        <f t="shared" si="135"/>
        <v>8</v>
      </c>
      <c r="M248" s="6">
        <f t="shared" si="135"/>
        <v>11</v>
      </c>
    </row>
    <row r="249" spans="1:13" ht="12.75">
      <c r="B249" s="6" t="s">
        <v>12</v>
      </c>
      <c r="C249" s="6">
        <f>SUM(D249,M249)</f>
        <v>76</v>
      </c>
      <c r="D249" s="6">
        <f>SUM(E249:L249)</f>
        <v>71</v>
      </c>
      <c r="E249" s="6">
        <f>SUM(E253,E257)</f>
        <v>1</v>
      </c>
      <c r="F249" s="6">
        <f>SUM(F253,F257,F261)</f>
        <v>4</v>
      </c>
      <c r="G249" s="6">
        <f t="shared" si="135"/>
        <v>14</v>
      </c>
      <c r="H249" s="6">
        <f t="shared" si="135"/>
        <v>0</v>
      </c>
      <c r="I249" s="6">
        <f t="shared" si="135"/>
        <v>2</v>
      </c>
      <c r="J249" s="6">
        <f t="shared" ref="J249" si="137">SUM(J253,J257)</f>
        <v>0</v>
      </c>
      <c r="K249" s="6">
        <f t="shared" si="135"/>
        <v>45</v>
      </c>
      <c r="L249" s="6">
        <f t="shared" si="135"/>
        <v>5</v>
      </c>
      <c r="M249" s="6">
        <f t="shared" si="135"/>
        <v>5</v>
      </c>
    </row>
    <row r="250" spans="1:13" ht="12.75"/>
    <row r="251" spans="1:13" ht="13.15" customHeight="1">
      <c r="A251" s="6" t="s">
        <v>14</v>
      </c>
      <c r="B251" s="6" t="s">
        <v>0</v>
      </c>
      <c r="C251" s="6">
        <f t="shared" ref="C251:M251" si="138">SUM(C252,C253)</f>
        <v>268</v>
      </c>
      <c r="D251" s="6">
        <f t="shared" si="138"/>
        <v>252</v>
      </c>
      <c r="E251" s="6">
        <f>SUM(E252,E253)</f>
        <v>10</v>
      </c>
      <c r="F251" s="6">
        <f t="shared" si="138"/>
        <v>18</v>
      </c>
      <c r="G251" s="6">
        <f t="shared" si="138"/>
        <v>38</v>
      </c>
      <c r="H251" s="6">
        <f t="shared" si="138"/>
        <v>1</v>
      </c>
      <c r="I251" s="6">
        <f t="shared" si="138"/>
        <v>9</v>
      </c>
      <c r="J251" s="6">
        <f t="shared" si="138"/>
        <v>0</v>
      </c>
      <c r="K251" s="6">
        <f t="shared" si="138"/>
        <v>163</v>
      </c>
      <c r="L251" s="6">
        <f t="shared" si="138"/>
        <v>13</v>
      </c>
      <c r="M251" s="6">
        <f t="shared" si="138"/>
        <v>16</v>
      </c>
    </row>
    <row r="252" spans="1:13" ht="15">
      <c r="B252" s="6" t="s">
        <v>11</v>
      </c>
      <c r="C252" s="6">
        <f>SUM(D252,M252)</f>
        <v>192</v>
      </c>
      <c r="D252" s="6">
        <f>SUM(E252:L252)</f>
        <v>181</v>
      </c>
      <c r="E252" s="23">
        <v>9</v>
      </c>
      <c r="F252" s="23">
        <v>14</v>
      </c>
      <c r="G252" s="23">
        <v>24</v>
      </c>
      <c r="H252" s="23">
        <v>1</v>
      </c>
      <c r="I252" s="23">
        <v>7</v>
      </c>
      <c r="J252" s="24">
        <v>0</v>
      </c>
      <c r="K252" s="23">
        <v>118</v>
      </c>
      <c r="L252" s="23">
        <v>8</v>
      </c>
      <c r="M252" s="12">
        <v>11</v>
      </c>
    </row>
    <row r="253" spans="1:13" ht="15">
      <c r="B253" s="6" t="s">
        <v>12</v>
      </c>
      <c r="C253" s="6">
        <f>SUM(D253,M253)</f>
        <v>76</v>
      </c>
      <c r="D253" s="6">
        <f>SUM(E253:L253)</f>
        <v>71</v>
      </c>
      <c r="E253" s="23">
        <v>1</v>
      </c>
      <c r="F253" s="23">
        <v>4</v>
      </c>
      <c r="G253" s="23">
        <v>14</v>
      </c>
      <c r="H253" s="24">
        <v>0</v>
      </c>
      <c r="I253" s="23">
        <v>2</v>
      </c>
      <c r="J253" s="24">
        <v>0</v>
      </c>
      <c r="K253" s="23">
        <v>45</v>
      </c>
      <c r="L253" s="23">
        <v>5</v>
      </c>
      <c r="M253" s="12">
        <v>5</v>
      </c>
    </row>
    <row r="254" spans="1:13" ht="12.75"/>
    <row r="255" spans="1:13" ht="12.75">
      <c r="A255" s="6" t="s">
        <v>16</v>
      </c>
      <c r="B255" s="6" t="s">
        <v>0</v>
      </c>
      <c r="C255" s="6">
        <f t="shared" ref="C255:M255" si="139">SUM(C256,C257)</f>
        <v>0</v>
      </c>
      <c r="D255" s="6">
        <f t="shared" si="139"/>
        <v>0</v>
      </c>
      <c r="E255" s="6">
        <f>SUM(E256,E257)</f>
        <v>0</v>
      </c>
      <c r="F255" s="6">
        <f t="shared" si="139"/>
        <v>0</v>
      </c>
      <c r="G255" s="6">
        <f t="shared" si="139"/>
        <v>0</v>
      </c>
      <c r="H255" s="6">
        <f t="shared" si="139"/>
        <v>0</v>
      </c>
      <c r="I255" s="6">
        <f t="shared" si="139"/>
        <v>0</v>
      </c>
      <c r="J255" s="6">
        <f t="shared" si="139"/>
        <v>0</v>
      </c>
      <c r="K255" s="6">
        <f t="shared" si="139"/>
        <v>0</v>
      </c>
      <c r="L255" s="6">
        <f t="shared" si="139"/>
        <v>0</v>
      </c>
      <c r="M255" s="6">
        <f t="shared" si="139"/>
        <v>0</v>
      </c>
    </row>
    <row r="256" spans="1:13" ht="12.75">
      <c r="B256" s="6" t="s">
        <v>11</v>
      </c>
      <c r="C256" s="6">
        <f>SUM(D256,M256)</f>
        <v>0</v>
      </c>
      <c r="D256" s="6">
        <f>SUM(E256:L256)</f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3">
        <v>0</v>
      </c>
      <c r="L256" s="14">
        <v>0</v>
      </c>
      <c r="M256" s="12">
        <v>0</v>
      </c>
    </row>
    <row r="257" spans="1:13" ht="12.75">
      <c r="B257" s="6" t="s">
        <v>12</v>
      </c>
      <c r="C257" s="6">
        <f>SUM(D257,M257)</f>
        <v>0</v>
      </c>
      <c r="D257" s="6">
        <f>SUM(E257:L257)</f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3">
        <v>0</v>
      </c>
      <c r="L257" s="14">
        <v>0</v>
      </c>
      <c r="M257" s="12">
        <v>0</v>
      </c>
    </row>
    <row r="258" spans="1:13" ht="12.75"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2.75">
      <c r="A259" s="6" t="s">
        <v>35</v>
      </c>
      <c r="B259" s="6" t="s">
        <v>0</v>
      </c>
      <c r="C259" s="6">
        <f t="shared" ref="C259:M259" si="140">SUM(C260,C261)</f>
        <v>12</v>
      </c>
      <c r="D259" s="6">
        <f t="shared" si="140"/>
        <v>9</v>
      </c>
      <c r="E259" s="6">
        <f>SUM(E260,E261)</f>
        <v>0</v>
      </c>
      <c r="F259" s="6">
        <f t="shared" si="140"/>
        <v>0</v>
      </c>
      <c r="G259" s="6">
        <f t="shared" si="140"/>
        <v>1</v>
      </c>
      <c r="H259" s="6">
        <f t="shared" si="140"/>
        <v>0</v>
      </c>
      <c r="I259" s="6">
        <f t="shared" si="140"/>
        <v>0</v>
      </c>
      <c r="J259" s="6">
        <f t="shared" si="140"/>
        <v>0</v>
      </c>
      <c r="K259" s="6">
        <f t="shared" si="140"/>
        <v>3</v>
      </c>
      <c r="L259" s="6">
        <f t="shared" si="140"/>
        <v>5</v>
      </c>
      <c r="M259" s="6">
        <f t="shared" si="140"/>
        <v>3</v>
      </c>
    </row>
    <row r="260" spans="1:13" ht="15">
      <c r="B260" s="6" t="s">
        <v>11</v>
      </c>
      <c r="C260" s="6">
        <f>SUM(D260,M260)</f>
        <v>7</v>
      </c>
      <c r="D260" s="6">
        <f>SUM(E260:L260)</f>
        <v>6</v>
      </c>
      <c r="E260" s="24">
        <v>0</v>
      </c>
      <c r="F260" s="24">
        <v>0</v>
      </c>
      <c r="G260" s="23">
        <v>1</v>
      </c>
      <c r="H260" s="24">
        <v>0</v>
      </c>
      <c r="I260" s="24">
        <v>0</v>
      </c>
      <c r="J260" s="24">
        <v>0</v>
      </c>
      <c r="K260" s="23">
        <v>3</v>
      </c>
      <c r="L260" s="24">
        <v>2</v>
      </c>
      <c r="M260" s="12">
        <v>1</v>
      </c>
    </row>
    <row r="261" spans="1:13" ht="15">
      <c r="B261" s="6" t="s">
        <v>12</v>
      </c>
      <c r="C261" s="6">
        <f>SUM(D261,M261)</f>
        <v>5</v>
      </c>
      <c r="D261" s="6">
        <f>SUM(E261:L261)</f>
        <v>3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3">
        <v>0</v>
      </c>
      <c r="L261" s="24">
        <v>3</v>
      </c>
      <c r="M261" s="12">
        <v>2</v>
      </c>
    </row>
    <row r="262" spans="1:13" ht="12.75"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3.15" customHeight="1">
      <c r="A263" s="6" t="s">
        <v>36</v>
      </c>
      <c r="B263" s="6" t="s">
        <v>0</v>
      </c>
      <c r="C263" s="6">
        <f t="shared" ref="C263:M263" si="141">SUM(C264,C265)</f>
        <v>0</v>
      </c>
      <c r="D263" s="6">
        <f t="shared" si="141"/>
        <v>0</v>
      </c>
      <c r="E263" s="6">
        <f>SUM(E264,E265)</f>
        <v>0</v>
      </c>
      <c r="F263" s="6">
        <f t="shared" si="141"/>
        <v>0</v>
      </c>
      <c r="G263" s="6">
        <f t="shared" si="141"/>
        <v>0</v>
      </c>
      <c r="H263" s="6">
        <f t="shared" si="141"/>
        <v>0</v>
      </c>
      <c r="I263" s="6">
        <f t="shared" si="141"/>
        <v>0</v>
      </c>
      <c r="J263" s="6">
        <f t="shared" si="141"/>
        <v>0</v>
      </c>
      <c r="K263" s="6">
        <f t="shared" si="141"/>
        <v>0</v>
      </c>
      <c r="L263" s="6">
        <f t="shared" si="141"/>
        <v>0</v>
      </c>
      <c r="M263" s="6">
        <f t="shared" si="141"/>
        <v>0</v>
      </c>
    </row>
    <row r="264" spans="1:13" ht="12.75">
      <c r="B264" s="6" t="s">
        <v>11</v>
      </c>
      <c r="C264" s="6">
        <f>SUM(D264,M264)</f>
        <v>0</v>
      </c>
      <c r="D264" s="6">
        <f>SUM(E264:L264)</f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</row>
    <row r="265" spans="1:13" ht="12.75">
      <c r="B265" s="6" t="s">
        <v>12</v>
      </c>
      <c r="C265" s="6">
        <f>SUM(D265,M265)</f>
        <v>0</v>
      </c>
      <c r="D265" s="6">
        <f>SUM(E265:L265)</f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1:13" ht="12.75"/>
    <row r="267" spans="1:13" ht="13.15" customHeight="1">
      <c r="A267" s="6" t="s">
        <v>47</v>
      </c>
      <c r="B267" s="6" t="s">
        <v>0</v>
      </c>
      <c r="C267" s="6">
        <f t="shared" ref="C267:M267" si="142">SUM(C268,C269)</f>
        <v>51</v>
      </c>
      <c r="D267" s="6">
        <f t="shared" si="142"/>
        <v>51</v>
      </c>
      <c r="E267" s="6">
        <f>SUM(E268,E269)</f>
        <v>2</v>
      </c>
      <c r="F267" s="6">
        <f t="shared" si="142"/>
        <v>0</v>
      </c>
      <c r="G267" s="6">
        <f t="shared" si="142"/>
        <v>6</v>
      </c>
      <c r="H267" s="6">
        <f t="shared" si="142"/>
        <v>0</v>
      </c>
      <c r="I267" s="6">
        <f t="shared" si="142"/>
        <v>2</v>
      </c>
      <c r="J267" s="6">
        <f t="shared" ref="J267" si="143">SUM(J268,J269)</f>
        <v>0</v>
      </c>
      <c r="K267" s="6">
        <f t="shared" si="142"/>
        <v>39</v>
      </c>
      <c r="L267" s="6">
        <f t="shared" si="142"/>
        <v>2</v>
      </c>
      <c r="M267" s="6">
        <f t="shared" si="142"/>
        <v>0</v>
      </c>
    </row>
    <row r="268" spans="1:13" ht="12.75">
      <c r="B268" s="6" t="s">
        <v>11</v>
      </c>
      <c r="C268" s="6">
        <f>SUM(D268,M268)</f>
        <v>28</v>
      </c>
      <c r="D268" s="6">
        <f>SUM(E268:L268)</f>
        <v>28</v>
      </c>
      <c r="E268" s="6">
        <f>SUM(E272)</f>
        <v>2</v>
      </c>
      <c r="F268" s="6">
        <f t="shared" ref="F268:G269" si="144">SUM(F272)</f>
        <v>0</v>
      </c>
      <c r="G268" s="6">
        <f t="shared" si="144"/>
        <v>5</v>
      </c>
      <c r="H268" s="6">
        <f>SUM(H272)</f>
        <v>0</v>
      </c>
      <c r="I268" s="6">
        <f t="shared" ref="I268:M269" si="145">SUM(I272)</f>
        <v>0</v>
      </c>
      <c r="J268" s="6">
        <f t="shared" ref="J268" si="146">SUM(J272)</f>
        <v>0</v>
      </c>
      <c r="K268" s="6">
        <f t="shared" si="145"/>
        <v>20</v>
      </c>
      <c r="L268" s="6">
        <f t="shared" si="145"/>
        <v>1</v>
      </c>
      <c r="M268" s="6">
        <f t="shared" si="145"/>
        <v>0</v>
      </c>
    </row>
    <row r="269" spans="1:13" ht="12.75">
      <c r="B269" s="6" t="s">
        <v>12</v>
      </c>
      <c r="C269" s="6">
        <f>SUM(D269,M269)</f>
        <v>23</v>
      </c>
      <c r="D269" s="6">
        <f>SUM(E269:L269)</f>
        <v>23</v>
      </c>
      <c r="E269" s="6">
        <f>SUM(E273)</f>
        <v>0</v>
      </c>
      <c r="F269" s="6">
        <f t="shared" si="144"/>
        <v>0</v>
      </c>
      <c r="G269" s="6">
        <f t="shared" si="144"/>
        <v>1</v>
      </c>
      <c r="H269" s="6">
        <f>SUM(H273)</f>
        <v>0</v>
      </c>
      <c r="I269" s="6">
        <f t="shared" si="145"/>
        <v>2</v>
      </c>
      <c r="J269" s="6">
        <f t="shared" ref="J269" si="147">SUM(J273)</f>
        <v>0</v>
      </c>
      <c r="K269" s="6">
        <f t="shared" si="145"/>
        <v>19</v>
      </c>
      <c r="L269" s="6">
        <f t="shared" si="145"/>
        <v>1</v>
      </c>
      <c r="M269" s="6">
        <f t="shared" si="145"/>
        <v>0</v>
      </c>
    </row>
    <row r="270" spans="1:13" ht="12.75"/>
    <row r="271" spans="1:13" ht="13.15" customHeight="1">
      <c r="A271" s="6" t="s">
        <v>13</v>
      </c>
      <c r="B271" s="6" t="s">
        <v>0</v>
      </c>
      <c r="C271" s="6">
        <f t="shared" ref="C271:M271" si="148">SUM(C272,C273)</f>
        <v>51</v>
      </c>
      <c r="D271" s="6">
        <f t="shared" si="148"/>
        <v>51</v>
      </c>
      <c r="E271" s="6">
        <f>SUM(E272,E273)</f>
        <v>2</v>
      </c>
      <c r="F271" s="6">
        <f t="shared" si="148"/>
        <v>0</v>
      </c>
      <c r="G271" s="6">
        <f t="shared" si="148"/>
        <v>6</v>
      </c>
      <c r="H271" s="6">
        <f t="shared" si="148"/>
        <v>0</v>
      </c>
      <c r="I271" s="6">
        <f t="shared" si="148"/>
        <v>2</v>
      </c>
      <c r="J271" s="6">
        <f t="shared" si="148"/>
        <v>0</v>
      </c>
      <c r="K271" s="6">
        <f t="shared" si="148"/>
        <v>39</v>
      </c>
      <c r="L271" s="6">
        <f t="shared" si="148"/>
        <v>2</v>
      </c>
      <c r="M271" s="6">
        <f t="shared" si="148"/>
        <v>0</v>
      </c>
    </row>
    <row r="272" spans="1:13" ht="13.15" customHeight="1">
      <c r="B272" s="6" t="s">
        <v>11</v>
      </c>
      <c r="C272" s="6">
        <f>SUM(D272,M272)</f>
        <v>28</v>
      </c>
      <c r="D272" s="6">
        <f>SUM(E272:L272)</f>
        <v>28</v>
      </c>
      <c r="E272" s="23">
        <v>2</v>
      </c>
      <c r="F272" s="24">
        <v>0</v>
      </c>
      <c r="G272" s="23">
        <v>5</v>
      </c>
      <c r="H272" s="24">
        <v>0</v>
      </c>
      <c r="I272" s="23">
        <v>0</v>
      </c>
      <c r="J272" s="24">
        <v>0</v>
      </c>
      <c r="K272" s="23">
        <v>20</v>
      </c>
      <c r="L272" s="23">
        <v>1</v>
      </c>
      <c r="M272" s="11">
        <v>0</v>
      </c>
    </row>
    <row r="273" spans="1:13" ht="13.15" customHeight="1">
      <c r="B273" s="6" t="s">
        <v>12</v>
      </c>
      <c r="C273" s="6">
        <f>SUM(D273,M273)</f>
        <v>23</v>
      </c>
      <c r="D273" s="6">
        <f>SUM(E273:L273)</f>
        <v>23</v>
      </c>
      <c r="E273" s="23">
        <v>0</v>
      </c>
      <c r="F273" s="23">
        <v>0</v>
      </c>
      <c r="G273" s="23">
        <v>1</v>
      </c>
      <c r="H273" s="24">
        <v>0</v>
      </c>
      <c r="I273" s="23">
        <v>2</v>
      </c>
      <c r="J273" s="24">
        <v>0</v>
      </c>
      <c r="K273" s="23">
        <v>19</v>
      </c>
      <c r="L273" s="23">
        <v>1</v>
      </c>
      <c r="M273" s="11">
        <v>0</v>
      </c>
    </row>
    <row r="274" spans="1:13" ht="12.75"/>
    <row r="275" spans="1:13" ht="12.75"/>
    <row r="276" spans="1:13" ht="12.75"/>
    <row r="277" spans="1:13" ht="12.75"/>
    <row r="278" spans="1:13" ht="12.75"/>
    <row r="279" spans="1:13" ht="12.75"/>
    <row r="280" spans="1:13" ht="12.75"/>
    <row r="281" spans="1:13" ht="13.15" customHeight="1">
      <c r="A281" s="6" t="s">
        <v>34</v>
      </c>
      <c r="B281" s="6" t="s">
        <v>0</v>
      </c>
      <c r="C281" s="6">
        <f t="shared" ref="C281:M281" si="149">SUM(C282,C283)</f>
        <v>4002</v>
      </c>
      <c r="D281" s="6">
        <f t="shared" si="149"/>
        <v>2652</v>
      </c>
      <c r="E281" s="6">
        <f>SUM(E282,E283)</f>
        <v>73</v>
      </c>
      <c r="F281" s="6">
        <f t="shared" si="149"/>
        <v>106</v>
      </c>
      <c r="G281" s="6">
        <f t="shared" si="149"/>
        <v>304</v>
      </c>
      <c r="H281" s="6">
        <f t="shared" si="149"/>
        <v>8</v>
      </c>
      <c r="I281" s="6">
        <f t="shared" si="149"/>
        <v>178</v>
      </c>
      <c r="J281" s="6">
        <f t="shared" ref="J281" si="150">SUM(J282,J283)</f>
        <v>0</v>
      </c>
      <c r="K281" s="6">
        <f t="shared" si="149"/>
        <v>1951</v>
      </c>
      <c r="L281" s="6">
        <f t="shared" si="149"/>
        <v>32</v>
      </c>
      <c r="M281" s="6">
        <f t="shared" si="149"/>
        <v>1350</v>
      </c>
    </row>
    <row r="282" spans="1:13" ht="12.75">
      <c r="B282" s="6" t="s">
        <v>11</v>
      </c>
      <c r="C282" s="6">
        <f>SUM(D282,M282)</f>
        <v>1674</v>
      </c>
      <c r="D282" s="6">
        <f>SUM(E282:L282)</f>
        <v>1251</v>
      </c>
      <c r="E282" s="6">
        <f>SUM(E286,E290,E294,E298,E302)</f>
        <v>41</v>
      </c>
      <c r="F282" s="6">
        <f>SUM(F286,F290,F294,F298,F302)</f>
        <v>60</v>
      </c>
      <c r="G282" s="6">
        <f t="shared" ref="G282:M282" si="151">SUM(G286,G290,G294,G298,G302)</f>
        <v>156</v>
      </c>
      <c r="H282" s="6">
        <f t="shared" si="151"/>
        <v>4</v>
      </c>
      <c r="I282" s="6">
        <f t="shared" si="151"/>
        <v>82</v>
      </c>
      <c r="J282" s="6">
        <f t="shared" si="151"/>
        <v>0</v>
      </c>
      <c r="K282" s="6">
        <f t="shared" si="151"/>
        <v>894</v>
      </c>
      <c r="L282" s="6">
        <f t="shared" si="151"/>
        <v>14</v>
      </c>
      <c r="M282" s="6">
        <f t="shared" si="151"/>
        <v>423</v>
      </c>
    </row>
    <row r="283" spans="1:13" ht="12.75">
      <c r="B283" s="6" t="s">
        <v>12</v>
      </c>
      <c r="C283" s="6">
        <f>SUM(D283,M283)</f>
        <v>2328</v>
      </c>
      <c r="D283" s="6">
        <f>SUM(E283:L283)</f>
        <v>1401</v>
      </c>
      <c r="E283" s="6">
        <f>SUM(E287,E291,E295,E299,E303)</f>
        <v>32</v>
      </c>
      <c r="F283" s="6">
        <f>SUM(F287,F291,F295,F299,F303)</f>
        <v>46</v>
      </c>
      <c r="G283" s="6">
        <f t="shared" ref="G283:M283" si="152">SUM(G287,G291,G295,G299,G303)</f>
        <v>148</v>
      </c>
      <c r="H283" s="6">
        <f t="shared" si="152"/>
        <v>4</v>
      </c>
      <c r="I283" s="6">
        <f t="shared" si="152"/>
        <v>96</v>
      </c>
      <c r="J283" s="6">
        <f t="shared" si="152"/>
        <v>0</v>
      </c>
      <c r="K283" s="6">
        <f t="shared" si="152"/>
        <v>1057</v>
      </c>
      <c r="L283" s="6">
        <f t="shared" si="152"/>
        <v>18</v>
      </c>
      <c r="M283" s="6">
        <f t="shared" si="152"/>
        <v>927</v>
      </c>
    </row>
    <row r="284" spans="1:13" ht="12.75"/>
    <row r="285" spans="1:13" ht="13.15" customHeight="1">
      <c r="A285" s="6" t="s">
        <v>14</v>
      </c>
      <c r="B285" s="6" t="s">
        <v>0</v>
      </c>
      <c r="C285" s="6">
        <f t="shared" ref="C285:M285" si="153">SUM(C286,C287)</f>
        <v>1998</v>
      </c>
      <c r="D285" s="6">
        <f t="shared" si="153"/>
        <v>1330</v>
      </c>
      <c r="E285" s="6">
        <f>SUM(E286,E287)</f>
        <v>36</v>
      </c>
      <c r="F285" s="6">
        <f>SUM(F286,F287)</f>
        <v>47</v>
      </c>
      <c r="G285" s="6">
        <f t="shared" si="153"/>
        <v>151</v>
      </c>
      <c r="H285" s="6">
        <f t="shared" si="153"/>
        <v>2</v>
      </c>
      <c r="I285" s="6">
        <f t="shared" si="153"/>
        <v>79</v>
      </c>
      <c r="J285" s="6">
        <f t="shared" si="153"/>
        <v>0</v>
      </c>
      <c r="K285" s="6">
        <f t="shared" si="153"/>
        <v>992</v>
      </c>
      <c r="L285" s="6">
        <f t="shared" si="153"/>
        <v>23</v>
      </c>
      <c r="M285" s="6">
        <f t="shared" si="153"/>
        <v>668</v>
      </c>
    </row>
    <row r="286" spans="1:13" ht="15">
      <c r="B286" s="6" t="s">
        <v>11</v>
      </c>
      <c r="C286" s="6">
        <f>SUM(D286,M286)</f>
        <v>862</v>
      </c>
      <c r="D286" s="6">
        <f>SUM(E286:L286)</f>
        <v>646</v>
      </c>
      <c r="E286" s="23">
        <v>20</v>
      </c>
      <c r="F286" s="23">
        <v>26</v>
      </c>
      <c r="G286" s="23">
        <v>74</v>
      </c>
      <c r="H286" s="23">
        <v>2</v>
      </c>
      <c r="I286" s="23">
        <v>39</v>
      </c>
      <c r="J286" s="24">
        <v>0</v>
      </c>
      <c r="K286" s="23">
        <v>476</v>
      </c>
      <c r="L286" s="23">
        <v>9</v>
      </c>
      <c r="M286" s="12">
        <v>216</v>
      </c>
    </row>
    <row r="287" spans="1:13" ht="15">
      <c r="B287" s="6" t="s">
        <v>12</v>
      </c>
      <c r="C287" s="6">
        <f>SUM(D287,M287)</f>
        <v>1136</v>
      </c>
      <c r="D287" s="6">
        <f>SUM(E287:L287)</f>
        <v>684</v>
      </c>
      <c r="E287" s="23">
        <v>16</v>
      </c>
      <c r="F287" s="23">
        <v>21</v>
      </c>
      <c r="G287" s="23">
        <v>77</v>
      </c>
      <c r="H287" s="24">
        <v>0</v>
      </c>
      <c r="I287" s="23">
        <v>40</v>
      </c>
      <c r="J287" s="24">
        <v>0</v>
      </c>
      <c r="K287" s="23">
        <v>516</v>
      </c>
      <c r="L287" s="23">
        <v>14</v>
      </c>
      <c r="M287" s="12">
        <v>452</v>
      </c>
    </row>
    <row r="288" spans="1:13" ht="12.75"/>
    <row r="289" spans="1:13" ht="12.75">
      <c r="A289" s="6" t="s">
        <v>30</v>
      </c>
      <c r="B289" s="6" t="s">
        <v>0</v>
      </c>
      <c r="C289" s="6">
        <f t="shared" ref="C289:M289" si="154">SUM(C290,C291)</f>
        <v>0</v>
      </c>
      <c r="D289" s="6">
        <f t="shared" si="154"/>
        <v>0</v>
      </c>
      <c r="E289" s="6">
        <f>SUM(E290,E291)</f>
        <v>0</v>
      </c>
      <c r="F289" s="6">
        <f t="shared" si="154"/>
        <v>0</v>
      </c>
      <c r="G289" s="6">
        <f t="shared" si="154"/>
        <v>0</v>
      </c>
      <c r="H289" s="6">
        <f t="shared" si="154"/>
        <v>0</v>
      </c>
      <c r="I289" s="6">
        <f t="shared" si="154"/>
        <v>0</v>
      </c>
      <c r="J289" s="6">
        <f t="shared" si="154"/>
        <v>0</v>
      </c>
      <c r="K289" s="6">
        <f t="shared" si="154"/>
        <v>0</v>
      </c>
      <c r="L289" s="6">
        <f t="shared" si="154"/>
        <v>0</v>
      </c>
      <c r="M289" s="6">
        <f t="shared" si="154"/>
        <v>0</v>
      </c>
    </row>
    <row r="290" spans="1:13" ht="15">
      <c r="B290" s="6" t="s">
        <v>11</v>
      </c>
      <c r="C290" s="6">
        <f>SUM(D290,M290)</f>
        <v>0</v>
      </c>
      <c r="D290" s="6">
        <f>SUM(E290:L290)</f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8">
        <v>0</v>
      </c>
      <c r="L290" s="19">
        <v>0</v>
      </c>
      <c r="M290" s="12">
        <v>0</v>
      </c>
    </row>
    <row r="291" spans="1:13" ht="12.75">
      <c r="B291" s="6" t="s">
        <v>12</v>
      </c>
      <c r="C291" s="6">
        <f>SUM(D291,M291)</f>
        <v>0</v>
      </c>
      <c r="D291" s="6">
        <f>SUM(E291:L291)</f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</row>
    <row r="292" spans="1:13" ht="12.75">
      <c r="M292" s="16"/>
    </row>
    <row r="293" spans="1:13" ht="12.75">
      <c r="A293" s="6" t="s">
        <v>16</v>
      </c>
      <c r="B293" s="6" t="s">
        <v>0</v>
      </c>
      <c r="C293" s="6">
        <f t="shared" ref="C293:M293" si="155">SUM(C294,C295)</f>
        <v>852</v>
      </c>
      <c r="D293" s="6">
        <f t="shared" si="155"/>
        <v>567</v>
      </c>
      <c r="E293" s="6">
        <f>SUM(E294,E295)</f>
        <v>17</v>
      </c>
      <c r="F293" s="6">
        <f t="shared" si="155"/>
        <v>21</v>
      </c>
      <c r="G293" s="6">
        <f t="shared" si="155"/>
        <v>74</v>
      </c>
      <c r="H293" s="6">
        <f t="shared" si="155"/>
        <v>2</v>
      </c>
      <c r="I293" s="6">
        <f t="shared" si="155"/>
        <v>48</v>
      </c>
      <c r="J293" s="6">
        <f t="shared" si="155"/>
        <v>0</v>
      </c>
      <c r="K293" s="6">
        <f t="shared" si="155"/>
        <v>402</v>
      </c>
      <c r="L293" s="6">
        <f t="shared" si="155"/>
        <v>3</v>
      </c>
      <c r="M293" s="6">
        <f t="shared" si="155"/>
        <v>285</v>
      </c>
    </row>
    <row r="294" spans="1:13" ht="15">
      <c r="B294" s="6" t="s">
        <v>11</v>
      </c>
      <c r="C294" s="6">
        <f>SUM(D294,M294)</f>
        <v>354</v>
      </c>
      <c r="D294" s="6">
        <f>SUM(E294:L294)</f>
        <v>252</v>
      </c>
      <c r="E294" s="23">
        <v>10</v>
      </c>
      <c r="F294" s="23">
        <v>13</v>
      </c>
      <c r="G294" s="23">
        <v>36</v>
      </c>
      <c r="H294" s="24">
        <v>1</v>
      </c>
      <c r="I294" s="23">
        <v>23</v>
      </c>
      <c r="J294" s="24">
        <v>0</v>
      </c>
      <c r="K294" s="23">
        <v>168</v>
      </c>
      <c r="L294" s="23">
        <v>1</v>
      </c>
      <c r="M294" s="12">
        <v>102</v>
      </c>
    </row>
    <row r="295" spans="1:13" ht="15">
      <c r="B295" s="6" t="s">
        <v>12</v>
      </c>
      <c r="C295" s="6">
        <f>SUM(D295,M295)</f>
        <v>498</v>
      </c>
      <c r="D295" s="6">
        <f>SUM(E295:L295)</f>
        <v>315</v>
      </c>
      <c r="E295" s="23">
        <v>7</v>
      </c>
      <c r="F295" s="23">
        <v>8</v>
      </c>
      <c r="G295" s="23">
        <v>38</v>
      </c>
      <c r="H295" s="24">
        <v>1</v>
      </c>
      <c r="I295" s="23">
        <v>25</v>
      </c>
      <c r="J295" s="24">
        <v>0</v>
      </c>
      <c r="K295" s="23">
        <v>234</v>
      </c>
      <c r="L295" s="23">
        <v>2</v>
      </c>
      <c r="M295" s="12">
        <v>183</v>
      </c>
    </row>
    <row r="296" spans="1:13" ht="15">
      <c r="E296" s="21"/>
      <c r="F296" s="21"/>
      <c r="G296" s="21"/>
      <c r="H296" s="21"/>
      <c r="I296" s="21"/>
      <c r="J296" s="21"/>
      <c r="K296" s="21"/>
      <c r="L296" s="21"/>
      <c r="M296" s="16"/>
    </row>
    <row r="297" spans="1:13" ht="13.15" customHeight="1">
      <c r="A297" s="6" t="s">
        <v>35</v>
      </c>
      <c r="B297" s="6" t="s">
        <v>0</v>
      </c>
      <c r="C297" s="6">
        <f t="shared" ref="C297:M297" si="156">SUM(C298,C299)</f>
        <v>83</v>
      </c>
      <c r="D297" s="6">
        <f t="shared" si="156"/>
        <v>65</v>
      </c>
      <c r="E297" s="6">
        <f>SUM(E298,E299)</f>
        <v>3</v>
      </c>
      <c r="F297" s="6">
        <f t="shared" si="156"/>
        <v>4</v>
      </c>
      <c r="G297" s="6">
        <f t="shared" si="156"/>
        <v>5</v>
      </c>
      <c r="H297" s="6">
        <f t="shared" si="156"/>
        <v>1</v>
      </c>
      <c r="I297" s="6">
        <f t="shared" si="156"/>
        <v>3</v>
      </c>
      <c r="J297" s="6">
        <f t="shared" si="156"/>
        <v>0</v>
      </c>
      <c r="K297" s="6">
        <f t="shared" si="156"/>
        <v>49</v>
      </c>
      <c r="L297" s="6">
        <f t="shared" si="156"/>
        <v>0</v>
      </c>
      <c r="M297" s="6">
        <f t="shared" si="156"/>
        <v>18</v>
      </c>
    </row>
    <row r="298" spans="1:13" ht="15">
      <c r="B298" s="6" t="s">
        <v>11</v>
      </c>
      <c r="C298" s="6">
        <f>SUM(D298,M298)</f>
        <v>38</v>
      </c>
      <c r="D298" s="6">
        <f>SUM(E298:L298)</f>
        <v>32</v>
      </c>
      <c r="E298" s="23">
        <v>2</v>
      </c>
      <c r="F298" s="24">
        <v>1</v>
      </c>
      <c r="G298" s="23">
        <v>5</v>
      </c>
      <c r="H298" s="24">
        <v>0</v>
      </c>
      <c r="I298" s="23">
        <v>2</v>
      </c>
      <c r="J298" s="24">
        <v>0</v>
      </c>
      <c r="K298" s="23">
        <v>22</v>
      </c>
      <c r="L298" s="23">
        <v>0</v>
      </c>
      <c r="M298" s="12">
        <v>6</v>
      </c>
    </row>
    <row r="299" spans="1:13" ht="15">
      <c r="B299" s="6" t="s">
        <v>12</v>
      </c>
      <c r="C299" s="6">
        <f>SUM(D299,M299)</f>
        <v>45</v>
      </c>
      <c r="D299" s="6">
        <f>SUM(E299:L299)</f>
        <v>33</v>
      </c>
      <c r="E299" s="24">
        <v>1</v>
      </c>
      <c r="F299" s="24">
        <v>3</v>
      </c>
      <c r="G299" s="23">
        <v>0</v>
      </c>
      <c r="H299" s="24">
        <v>1</v>
      </c>
      <c r="I299" s="24">
        <v>1</v>
      </c>
      <c r="J299" s="24">
        <v>0</v>
      </c>
      <c r="K299" s="23">
        <v>27</v>
      </c>
      <c r="L299" s="24">
        <v>0</v>
      </c>
      <c r="M299" s="12">
        <v>12</v>
      </c>
    </row>
    <row r="300" spans="1:13" ht="12.75"/>
    <row r="301" spans="1:13" ht="13.15" customHeight="1">
      <c r="A301" s="6" t="s">
        <v>36</v>
      </c>
      <c r="B301" s="6" t="s">
        <v>0</v>
      </c>
      <c r="C301" s="6">
        <f t="shared" ref="C301:M301" si="157">SUM(C302,C303)</f>
        <v>1069</v>
      </c>
      <c r="D301" s="6">
        <f t="shared" si="157"/>
        <v>690</v>
      </c>
      <c r="E301" s="6">
        <f>SUM(E302,E303)</f>
        <v>17</v>
      </c>
      <c r="F301" s="6">
        <f t="shared" si="157"/>
        <v>34</v>
      </c>
      <c r="G301" s="6">
        <f t="shared" si="157"/>
        <v>74</v>
      </c>
      <c r="H301" s="6">
        <f t="shared" si="157"/>
        <v>3</v>
      </c>
      <c r="I301" s="6">
        <f t="shared" si="157"/>
        <v>48</v>
      </c>
      <c r="J301" s="6">
        <f t="shared" si="157"/>
        <v>0</v>
      </c>
      <c r="K301" s="6">
        <f t="shared" si="157"/>
        <v>508</v>
      </c>
      <c r="L301" s="6">
        <f t="shared" si="157"/>
        <v>6</v>
      </c>
      <c r="M301" s="6">
        <f t="shared" si="157"/>
        <v>379</v>
      </c>
    </row>
    <row r="302" spans="1:13" ht="12.75">
      <c r="B302" s="6" t="s">
        <v>11</v>
      </c>
      <c r="C302" s="6">
        <f>SUM(D302,M302)</f>
        <v>420</v>
      </c>
      <c r="D302" s="6">
        <f>SUM(E302:L302)</f>
        <v>321</v>
      </c>
      <c r="E302" s="11">
        <v>9</v>
      </c>
      <c r="F302" s="11">
        <v>20</v>
      </c>
      <c r="G302" s="11">
        <v>41</v>
      </c>
      <c r="H302" s="11">
        <v>1</v>
      </c>
      <c r="I302" s="11">
        <v>18</v>
      </c>
      <c r="J302" s="11">
        <v>0</v>
      </c>
      <c r="K302" s="11">
        <v>228</v>
      </c>
      <c r="L302" s="11">
        <v>4</v>
      </c>
      <c r="M302" s="11">
        <v>99</v>
      </c>
    </row>
    <row r="303" spans="1:13" ht="12.75">
      <c r="B303" s="6" t="s">
        <v>12</v>
      </c>
      <c r="C303" s="6">
        <f>SUM(D303,M303)</f>
        <v>649</v>
      </c>
      <c r="D303" s="6">
        <f>SUM(E303:L303)</f>
        <v>369</v>
      </c>
      <c r="E303" s="11">
        <v>8</v>
      </c>
      <c r="F303" s="11">
        <v>14</v>
      </c>
      <c r="G303" s="11">
        <v>33</v>
      </c>
      <c r="H303" s="11">
        <v>2</v>
      </c>
      <c r="I303" s="11">
        <v>30</v>
      </c>
      <c r="J303" s="11">
        <v>0</v>
      </c>
      <c r="K303" s="11">
        <v>280</v>
      </c>
      <c r="L303" s="11">
        <v>2</v>
      </c>
      <c r="M303" s="11">
        <v>280</v>
      </c>
    </row>
    <row r="304" spans="1:13" ht="12.75"/>
    <row r="305" spans="1:13" ht="13.15" customHeight="1">
      <c r="A305" s="6" t="s">
        <v>37</v>
      </c>
      <c r="B305" s="6" t="s">
        <v>0</v>
      </c>
      <c r="C305" s="6">
        <f t="shared" ref="C305:M305" si="158">SUM(C306,C307)</f>
        <v>355</v>
      </c>
      <c r="D305" s="6">
        <f t="shared" si="158"/>
        <v>345</v>
      </c>
      <c r="E305" s="6">
        <f>SUM(E306,E307)</f>
        <v>8</v>
      </c>
      <c r="F305" s="6">
        <f t="shared" si="158"/>
        <v>49</v>
      </c>
      <c r="G305" s="6">
        <f t="shared" si="158"/>
        <v>16</v>
      </c>
      <c r="H305" s="6">
        <f t="shared" si="158"/>
        <v>2</v>
      </c>
      <c r="I305" s="6">
        <f t="shared" si="158"/>
        <v>18</v>
      </c>
      <c r="J305" s="6">
        <f t="shared" ref="J305" si="159">SUM(J306,J307)</f>
        <v>0</v>
      </c>
      <c r="K305" s="6">
        <f t="shared" si="158"/>
        <v>243</v>
      </c>
      <c r="L305" s="6">
        <f t="shared" si="158"/>
        <v>9</v>
      </c>
      <c r="M305" s="6">
        <f t="shared" si="158"/>
        <v>10</v>
      </c>
    </row>
    <row r="306" spans="1:13" ht="12.75">
      <c r="B306" s="6" t="s">
        <v>11</v>
      </c>
      <c r="C306" s="6">
        <f>SUM(D306,M306)</f>
        <v>310</v>
      </c>
      <c r="D306" s="6">
        <f>SUM(E306:L306)</f>
        <v>303</v>
      </c>
      <c r="E306" s="6">
        <f>SUM(E310,E314)</f>
        <v>8</v>
      </c>
      <c r="F306" s="6">
        <f t="shared" ref="F306:M307" si="160">SUM(F310,F314)</f>
        <v>40</v>
      </c>
      <c r="G306" s="6">
        <f t="shared" si="160"/>
        <v>13</v>
      </c>
      <c r="H306" s="6">
        <f t="shared" si="160"/>
        <v>2</v>
      </c>
      <c r="I306" s="6">
        <f t="shared" si="160"/>
        <v>13</v>
      </c>
      <c r="J306" s="6">
        <f t="shared" ref="J306" si="161">SUM(J310,J314)</f>
        <v>0</v>
      </c>
      <c r="K306" s="6">
        <f t="shared" si="160"/>
        <v>218</v>
      </c>
      <c r="L306" s="6">
        <f t="shared" si="160"/>
        <v>9</v>
      </c>
      <c r="M306" s="6">
        <f t="shared" si="160"/>
        <v>7</v>
      </c>
    </row>
    <row r="307" spans="1:13" ht="12.75">
      <c r="B307" s="6" t="s">
        <v>12</v>
      </c>
      <c r="C307" s="6">
        <f>SUM(D307,M307)</f>
        <v>45</v>
      </c>
      <c r="D307" s="6">
        <f>SUM(E307:L307)</f>
        <v>42</v>
      </c>
      <c r="E307" s="6">
        <f>SUM(E311,E315)</f>
        <v>0</v>
      </c>
      <c r="F307" s="6">
        <f t="shared" si="160"/>
        <v>9</v>
      </c>
      <c r="G307" s="6">
        <f t="shared" si="160"/>
        <v>3</v>
      </c>
      <c r="H307" s="6">
        <f t="shared" si="160"/>
        <v>0</v>
      </c>
      <c r="I307" s="6">
        <f t="shared" si="160"/>
        <v>5</v>
      </c>
      <c r="J307" s="6">
        <f t="shared" ref="J307" si="162">SUM(J311,J315)</f>
        <v>0</v>
      </c>
      <c r="K307" s="6">
        <f t="shared" si="160"/>
        <v>25</v>
      </c>
      <c r="L307" s="6">
        <f t="shared" si="160"/>
        <v>0</v>
      </c>
      <c r="M307" s="6">
        <f t="shared" si="160"/>
        <v>3</v>
      </c>
    </row>
    <row r="308" spans="1:13" ht="12.75"/>
    <row r="309" spans="1:13" ht="13.15" customHeight="1">
      <c r="A309" s="6" t="s">
        <v>14</v>
      </c>
      <c r="B309" s="6" t="s">
        <v>0</v>
      </c>
      <c r="C309" s="6">
        <f t="shared" ref="C309:M309" si="163">SUM(C310,C311)</f>
        <v>334</v>
      </c>
      <c r="D309" s="6">
        <f t="shared" si="163"/>
        <v>324</v>
      </c>
      <c r="E309" s="6">
        <f>SUM(E310,E311)</f>
        <v>8</v>
      </c>
      <c r="F309" s="6">
        <f t="shared" si="163"/>
        <v>48</v>
      </c>
      <c r="G309" s="6">
        <f t="shared" si="163"/>
        <v>16</v>
      </c>
      <c r="H309" s="6">
        <f t="shared" si="163"/>
        <v>2</v>
      </c>
      <c r="I309" s="6">
        <f t="shared" si="163"/>
        <v>18</v>
      </c>
      <c r="J309" s="6">
        <f t="shared" si="163"/>
        <v>0</v>
      </c>
      <c r="K309" s="6">
        <f t="shared" si="163"/>
        <v>223</v>
      </c>
      <c r="L309" s="6">
        <f t="shared" si="163"/>
        <v>9</v>
      </c>
      <c r="M309" s="6">
        <f t="shared" si="163"/>
        <v>10</v>
      </c>
    </row>
    <row r="310" spans="1:13" ht="15">
      <c r="B310" s="6" t="s">
        <v>11</v>
      </c>
      <c r="C310" s="6">
        <f>SUM(D310,M310)</f>
        <v>291</v>
      </c>
      <c r="D310" s="6">
        <f>SUM(E310:L310)</f>
        <v>284</v>
      </c>
      <c r="E310" s="23">
        <v>8</v>
      </c>
      <c r="F310" s="23">
        <v>39</v>
      </c>
      <c r="G310" s="23">
        <v>13</v>
      </c>
      <c r="H310" s="24">
        <v>2</v>
      </c>
      <c r="I310" s="23">
        <v>13</v>
      </c>
      <c r="J310" s="24">
        <v>0</v>
      </c>
      <c r="K310" s="23">
        <v>200</v>
      </c>
      <c r="L310" s="23">
        <v>9</v>
      </c>
      <c r="M310" s="12">
        <v>7</v>
      </c>
    </row>
    <row r="311" spans="1:13" ht="15">
      <c r="B311" s="6" t="s">
        <v>12</v>
      </c>
      <c r="C311" s="6">
        <f>SUM(D311,M311)</f>
        <v>43</v>
      </c>
      <c r="D311" s="6">
        <f>SUM(E311:L311)</f>
        <v>40</v>
      </c>
      <c r="E311" s="23">
        <v>0</v>
      </c>
      <c r="F311" s="23">
        <v>9</v>
      </c>
      <c r="G311" s="24">
        <v>3</v>
      </c>
      <c r="H311" s="24">
        <v>0</v>
      </c>
      <c r="I311" s="23">
        <v>5</v>
      </c>
      <c r="J311" s="24">
        <v>0</v>
      </c>
      <c r="K311" s="23">
        <v>23</v>
      </c>
      <c r="L311" s="24">
        <v>0</v>
      </c>
      <c r="M311" s="12">
        <v>3</v>
      </c>
    </row>
    <row r="312" spans="1:13" ht="12.75"/>
    <row r="313" spans="1:13" ht="13.15" customHeight="1">
      <c r="A313" s="6" t="s">
        <v>35</v>
      </c>
      <c r="B313" s="6" t="s">
        <v>0</v>
      </c>
      <c r="C313" s="6">
        <f t="shared" ref="C313:M313" si="164">SUM(C314,C315)</f>
        <v>21</v>
      </c>
      <c r="D313" s="6">
        <f t="shared" si="164"/>
        <v>21</v>
      </c>
      <c r="E313" s="6">
        <f>SUM(E314,E315)</f>
        <v>0</v>
      </c>
      <c r="F313" s="6">
        <f t="shared" si="164"/>
        <v>1</v>
      </c>
      <c r="G313" s="6">
        <f t="shared" si="164"/>
        <v>0</v>
      </c>
      <c r="H313" s="6">
        <f t="shared" si="164"/>
        <v>0</v>
      </c>
      <c r="I313" s="6">
        <f t="shared" si="164"/>
        <v>0</v>
      </c>
      <c r="J313" s="6">
        <f t="shared" si="164"/>
        <v>0</v>
      </c>
      <c r="K313" s="6">
        <f t="shared" si="164"/>
        <v>20</v>
      </c>
      <c r="L313" s="6">
        <f t="shared" si="164"/>
        <v>0</v>
      </c>
      <c r="M313" s="6">
        <f t="shared" si="164"/>
        <v>0</v>
      </c>
    </row>
    <row r="314" spans="1:13" ht="13.15" customHeight="1">
      <c r="B314" s="6" t="s">
        <v>11</v>
      </c>
      <c r="C314" s="6">
        <f>SUM(D314,M314)</f>
        <v>19</v>
      </c>
      <c r="D314" s="6">
        <f>SUM(E314:L314)</f>
        <v>19</v>
      </c>
      <c r="E314" s="24">
        <v>0</v>
      </c>
      <c r="F314" s="24">
        <v>1</v>
      </c>
      <c r="G314" s="24">
        <v>0</v>
      </c>
      <c r="H314" s="24">
        <v>0</v>
      </c>
      <c r="I314" s="24">
        <v>0</v>
      </c>
      <c r="J314" s="24">
        <v>0</v>
      </c>
      <c r="K314" s="23">
        <v>18</v>
      </c>
      <c r="L314" s="24">
        <v>0</v>
      </c>
      <c r="M314" s="12">
        <v>0</v>
      </c>
    </row>
    <row r="315" spans="1:13" ht="13.15" customHeight="1">
      <c r="B315" s="6" t="s">
        <v>12</v>
      </c>
      <c r="C315" s="6">
        <f>SUM(D315,M315)</f>
        <v>2</v>
      </c>
      <c r="D315" s="6">
        <f>SUM(E315:L315)</f>
        <v>2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3">
        <v>2</v>
      </c>
      <c r="L315" s="24">
        <v>0</v>
      </c>
      <c r="M315" s="12">
        <v>0</v>
      </c>
    </row>
    <row r="318" spans="1:13" ht="13.15" customHeight="1">
      <c r="L318" s="26" t="s">
        <v>55</v>
      </c>
    </row>
    <row r="319" spans="1:13" ht="13.15" customHeight="1">
      <c r="L319" s="26" t="s">
        <v>56</v>
      </c>
    </row>
    <row r="320" spans="1:13" ht="13.15" customHeight="1">
      <c r="L320" s="26" t="s">
        <v>57</v>
      </c>
    </row>
  </sheetData>
  <mergeCells count="5">
    <mergeCell ref="E6:J6"/>
    <mergeCell ref="D5:L5"/>
    <mergeCell ref="A1:M1"/>
    <mergeCell ref="A2:M2"/>
    <mergeCell ref="A3:M3"/>
  </mergeCells>
  <pageMargins left="0.23" right="0.2" top="0.22" bottom="0.56000000000000005" header="0.17" footer="0.17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894</vt:lpstr>
      <vt:lpstr>'894'!Print_Titles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2012-10-12T14:58:13Z</cp:lastPrinted>
  <dcterms:created xsi:type="dcterms:W3CDTF">1999-08-06T18:46:00Z</dcterms:created>
  <dcterms:modified xsi:type="dcterms:W3CDTF">2012-10-12T14:59:12Z</dcterms:modified>
</cp:coreProperties>
</file>