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95" windowWidth="15480" windowHeight="11640" activeTab="0"/>
  </bookViews>
  <sheets>
    <sheet name="4 Fresh-Five Yrs after enter" sheetId="1" r:id="rId1"/>
  </sheets>
  <definedNames>
    <definedName name="_xlnm.Print_Area" localSheetId="0">'4 Fresh-Five Yrs after enter'!$A$10:$Z$132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<sst xmlns="http://schemas.openxmlformats.org/spreadsheetml/2006/main" count="57" uniqueCount="34">
  <si>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</si>
  <si>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</si>
  <si>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</si>
  <si>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</si>
  <si>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</si>
  <si>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</si>
  <si>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</si>
  <si>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Five Years After Entering as New Freshmen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</si>
  <si>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</si>
  <si>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</si>
  <si>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</si>
  <si>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</si>
  <si>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</si>
  <si>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</si>
  <si>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</si>
  <si>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</si>
  <si>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</si>
  <si>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</si>
  <si>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</si>
  <si>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</si>
  <si>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</si>
  <si>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</si>
  <si>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</si>
  <si>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</si>
  <si>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</si>
  <si>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</si>
  <si>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</si>
  <si>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</si>
  <si>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</si>
  <si>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</si>
  <si>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</si>
  <si>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4   Report 863</t>
  </si>
  <si>
    <t>1991 - 2000</t>
  </si>
  <si>
    <t>Data as of September 25,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</si>
</sst>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8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color indexed="12"/>
      <name val="Helv"/>
      <family val="0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  <family val="0"/>
    </font>
    <font>
      <sz val="10"/>
      <name val="Arial Narrow"/>
      <family val="2"/>
    </font>
    <font>
      <sz val="12"/>
      <name val="N Helvetica Narro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9" fillId="0" borderId="0" xfId="23" applyFont="1">
      <alignment/>
      <protection/>
    </xf>
    <xf numFmtId="0" fontId="10" fillId="0" borderId="0" xfId="23" applyFont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21" applyFont="1">
      <alignment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11" fillId="0" borderId="0" xfId="23" applyFont="1" applyAlignment="1">
      <alignment horizontal="centerContinuous"/>
      <protection/>
    </xf>
    <xf numFmtId="0" fontId="10" fillId="0" borderId="0" xfId="23" applyFont="1" applyAlignment="1">
      <alignment horizontal="centerContinuous"/>
      <protection/>
    </xf>
    <xf numFmtId="0" fontId="12" fillId="0" borderId="0" xfId="23" applyFont="1" applyAlignment="1">
      <alignment horizontal="centerContinuous"/>
      <protection/>
    </xf>
    <xf numFmtId="0" fontId="0" fillId="0" borderId="0" xfId="23" applyFont="1" applyAlignment="1">
      <alignment horizontal="centerContinuous"/>
      <protection/>
    </xf>
    <xf numFmtId="0" fontId="4" fillId="0" borderId="0" xfId="22" applyFont="1">
      <alignment/>
      <protection/>
    </xf>
    <xf numFmtId="0" fontId="4" fillId="0" borderId="0" xfId="22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3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4" fillId="0" borderId="0" xfId="24">
      <alignment/>
      <protection/>
    </xf>
    <xf numFmtId="0" fontId="14" fillId="0" borderId="0" xfId="22" applyFont="1" applyAlignment="1">
      <alignment horizontal="right"/>
      <protection/>
    </xf>
    <xf numFmtId="0" fontId="14" fillId="0" borderId="0" xfId="23" applyFont="1">
      <alignment/>
      <protection/>
    </xf>
    <xf numFmtId="0" fontId="4" fillId="0" borderId="0" xfId="23">
      <alignment/>
      <protection/>
    </xf>
    <xf numFmtId="0" fontId="14" fillId="0" borderId="0" xfId="23" applyFont="1" applyAlignment="1">
      <alignment horizontal="center"/>
      <protection/>
    </xf>
    <xf numFmtId="0" fontId="14" fillId="0" borderId="0" xfId="23" applyFont="1" applyAlignment="1">
      <alignment horizontal="right"/>
      <protection/>
    </xf>
    <xf numFmtId="164" fontId="14" fillId="0" borderId="0" xfId="23" applyNumberFormat="1" applyFont="1" applyAlignment="1">
      <alignment horizontal="right"/>
      <protection/>
    </xf>
    <xf numFmtId="0" fontId="13" fillId="0" borderId="0" xfId="23" applyFont="1">
      <alignment/>
      <protection/>
    </xf>
    <xf numFmtId="0" fontId="14" fillId="0" borderId="0" xfId="23" applyFont="1" applyFill="1" applyAlignment="1">
      <alignment horizontal="right"/>
      <protection/>
    </xf>
    <xf numFmtId="0" fontId="16" fillId="0" borderId="0" xfId="23" applyFont="1">
      <alignment/>
      <protection/>
    </xf>
    <xf numFmtId="0" fontId="14" fillId="0" borderId="0" xfId="23" applyNumberFormat="1" applyFont="1" applyAlignment="1">
      <alignment horizontal="right"/>
      <protection/>
    </xf>
    <xf numFmtId="5" fontId="14" fillId="0" borderId="0" xfId="23" applyNumberFormat="1" applyFont="1" applyAlignment="1">
      <alignment horizontal="right"/>
      <protection/>
    </xf>
    <xf numFmtId="0" fontId="13" fillId="0" borderId="1" xfId="23" applyFont="1" applyBorder="1">
      <alignment/>
      <protection/>
    </xf>
    <xf numFmtId="0" fontId="16" fillId="0" borderId="1" xfId="23" applyFont="1" applyBorder="1">
      <alignment/>
      <protection/>
    </xf>
    <xf numFmtId="0" fontId="13" fillId="0" borderId="0" xfId="24" applyFont="1" applyAlignment="1">
      <alignment horizontal="left"/>
      <protection/>
    </xf>
    <xf numFmtId="0" fontId="14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4" fillId="0" borderId="0" xfId="22" applyBorder="1">
      <alignment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0" fontId="4" fillId="0" borderId="0" xfId="23" applyFo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4 Fresh-Five Yrs after enter" xfId="23"/>
    <cellStyle name="Normal_8 Bridge-Six Yrs after en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85725</xdr:rowOff>
    </xdr:from>
    <xdr:to>
      <xdr:col>25</xdr:col>
      <xdr:colOff>581025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" y="60960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15</xdr:row>
      <xdr:rowOff>123825</xdr:rowOff>
    </xdr:from>
    <xdr:to>
      <xdr:col>22</xdr:col>
      <xdr:colOff>600075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8229600" y="14382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7134225" y="14287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867400" y="142875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752975" y="14287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600075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638550" y="1428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552450</xdr:colOff>
      <xdr:row>15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524125" y="142875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>
      <xdr:nvSpPr>
        <xdr:cNvPr id="8" name="Line 8"/>
        <xdr:cNvSpPr>
          <a:spLocks/>
        </xdr:cNvSpPr>
      </xdr:nvSpPr>
      <xdr:spPr>
        <a:xfrm flipH="1" flipV="1">
          <a:off x="142875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15</xdr:row>
      <xdr:rowOff>114300</xdr:rowOff>
    </xdr:from>
    <xdr:to>
      <xdr:col>25</xdr:col>
      <xdr:colOff>600075</xdr:colOff>
      <xdr:row>15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9420225" y="142875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114300</xdr:rowOff>
    </xdr:from>
    <xdr:to>
      <xdr:col>19</xdr:col>
      <xdr:colOff>571500</xdr:colOff>
      <xdr:row>13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495550" y="1009650"/>
          <a:ext cx="550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7"/>
  <sheetViews>
    <sheetView tabSelected="1" workbookViewId="0" topLeftCell="A10">
      <pane ySplit="8" topLeftCell="BM128" activePane="bottomLeft" state="frozen"/>
      <selection pane="topLeft" activeCell="A10" sqref="A10"/>
      <selection pane="bottomLeft" activeCell="T137" sqref="T137"/>
    </sheetView>
  </sheetViews>
  <sheetFormatPr defaultColWidth="8.88671875" defaultRowHeight="15"/>
  <cols>
    <col min="1" max="1" width="10.4453125" style="23" customWidth="1"/>
    <col min="2" max="2" width="5.4453125" style="23" customWidth="1"/>
    <col min="3" max="3" width="5.5546875" style="23" customWidth="1"/>
    <col min="4" max="4" width="0.23046875" style="23" customWidth="1"/>
    <col min="5" max="5" width="7.21484375" style="23" customWidth="1"/>
    <col min="6" max="6" width="5.5546875" style="23" customWidth="1"/>
    <col min="7" max="7" width="0.23046875" style="23" customWidth="1"/>
    <col min="8" max="8" width="7.21484375" style="23" customWidth="1"/>
    <col min="9" max="9" width="5.5546875" style="23" customWidth="1"/>
    <col min="10" max="10" width="0.23046875" style="23" customWidth="1"/>
    <col min="11" max="11" width="7.21484375" style="23" customWidth="1"/>
    <col min="12" max="12" width="5.5546875" style="23" customWidth="1"/>
    <col min="13" max="13" width="0.23046875" style="23" customWidth="1"/>
    <col min="14" max="14" width="7.21484375" style="23" customWidth="1"/>
    <col min="15" max="15" width="5.5546875" style="23" customWidth="1"/>
    <col min="16" max="16" width="0.23046875" style="23" customWidth="1"/>
    <col min="17" max="17" width="7.21484375" style="23" customWidth="1"/>
    <col min="18" max="18" width="5.5546875" style="23" customWidth="1"/>
    <col min="19" max="19" width="0.23046875" style="23" customWidth="1"/>
    <col min="20" max="20" width="7.21484375" style="23" customWidth="1"/>
    <col min="21" max="21" width="5.5546875" style="23" customWidth="1"/>
    <col min="22" max="22" width="0.23046875" style="23" customWidth="1"/>
    <col min="23" max="23" width="7.21484375" style="23" customWidth="1"/>
    <col min="24" max="24" width="5.5546875" style="23" customWidth="1"/>
    <col min="25" max="25" width="0.23046875" style="23" customWidth="1"/>
    <col min="26" max="16384" width="7.21484375" style="23" customWidth="1"/>
  </cols>
  <sheetData>
    <row r="1" s="2" customFormat="1" ht="3" customHeight="1" hidden="1">
      <c r="A1" s="1" t="s">
        <v>0</v>
      </c>
    </row>
    <row r="2" s="2" customFormat="1" ht="3" customHeight="1" hidden="1">
      <c r="A2" s="1"/>
    </row>
    <row r="3" s="4" customFormat="1" ht="3" customHeight="1" hidden="1">
      <c r="A3" s="3" t="s">
        <v>1</v>
      </c>
    </row>
    <row r="4" s="4" customFormat="1" ht="3" customHeight="1" hidden="1">
      <c r="A4" s="3" t="s">
        <v>2</v>
      </c>
    </row>
    <row r="5" s="4" customFormat="1" ht="3" customHeight="1" hidden="1">
      <c r="A5" s="5" t="s">
        <v>3</v>
      </c>
    </row>
    <row r="6" s="4" customFormat="1" ht="3" customHeight="1" hidden="1">
      <c r="A6" s="3" t="s">
        <v>4</v>
      </c>
    </row>
    <row r="7" s="4" customFormat="1" ht="3" customHeight="1" hidden="1">
      <c r="A7" s="3" t="s">
        <v>5</v>
      </c>
    </row>
    <row r="8" s="4" customFormat="1" ht="3" customHeight="1" hidden="1">
      <c r="A8" s="3" t="s">
        <v>6</v>
      </c>
    </row>
    <row r="9" s="7" customFormat="1" ht="3" customHeight="1" hidden="1">
      <c r="A9" s="6"/>
    </row>
    <row r="10" spans="1:26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8">
      <c r="A11" s="10" t="s">
        <v>32</v>
      </c>
      <c r="B11" s="9"/>
      <c r="C11" s="9"/>
      <c r="D11" s="9"/>
      <c r="E11" s="9"/>
      <c r="F11" s="9"/>
      <c r="G11" s="9"/>
      <c r="H11" s="9"/>
      <c r="I11" s="1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8" s="13" customFormat="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 t="s">
        <v>8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2"/>
      <c r="AB13" s="12"/>
    </row>
    <row r="14" spans="1:27" s="13" customFormat="1" ht="16.5">
      <c r="A14" s="14"/>
      <c r="B14" s="16"/>
      <c r="C14" s="15"/>
      <c r="D14" s="16" t="s">
        <v>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7"/>
    </row>
    <row r="15" spans="1:26" s="20" customFormat="1" ht="16.5">
      <c r="A15" s="18"/>
      <c r="B15" s="19"/>
      <c r="C15" s="19"/>
      <c r="D15" s="19" t="s">
        <v>10</v>
      </c>
      <c r="E15" s="19"/>
      <c r="F15" s="19"/>
      <c r="G15" s="19" t="s">
        <v>9</v>
      </c>
      <c r="H15" s="19"/>
      <c r="I15" s="19"/>
      <c r="J15" s="19" t="s">
        <v>11</v>
      </c>
      <c r="K15" s="19"/>
      <c r="L15" s="19"/>
      <c r="M15" s="19" t="s">
        <v>12</v>
      </c>
      <c r="N15" s="19"/>
      <c r="O15" s="19"/>
      <c r="P15" s="19" t="s">
        <v>13</v>
      </c>
      <c r="Q15" s="19"/>
      <c r="R15" s="19"/>
      <c r="S15" s="19" t="s">
        <v>14</v>
      </c>
      <c r="T15" s="19"/>
      <c r="U15" s="19"/>
      <c r="V15" s="19" t="s">
        <v>15</v>
      </c>
      <c r="W15" s="19"/>
      <c r="X15" s="19"/>
      <c r="Y15" s="19" t="s">
        <v>16</v>
      </c>
      <c r="Z15" s="19"/>
    </row>
    <row r="16" spans="1:26" s="20" customFormat="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7" s="13" customFormat="1" ht="16.5">
      <c r="A17" s="14"/>
      <c r="B17" s="16"/>
      <c r="C17" s="21" t="s">
        <v>17</v>
      </c>
      <c r="D17" s="16"/>
      <c r="E17" s="16" t="s">
        <v>18</v>
      </c>
      <c r="F17" s="21" t="s">
        <v>17</v>
      </c>
      <c r="G17" s="16"/>
      <c r="H17" s="16" t="s">
        <v>18</v>
      </c>
      <c r="I17" s="21" t="s">
        <v>17</v>
      </c>
      <c r="J17" s="16"/>
      <c r="K17" s="16" t="s">
        <v>18</v>
      </c>
      <c r="L17" s="21" t="s">
        <v>17</v>
      </c>
      <c r="M17" s="16"/>
      <c r="N17" s="16" t="s">
        <v>18</v>
      </c>
      <c r="O17" s="21" t="s">
        <v>17</v>
      </c>
      <c r="P17" s="16"/>
      <c r="Q17" s="16" t="s">
        <v>18</v>
      </c>
      <c r="R17" s="21" t="s">
        <v>17</v>
      </c>
      <c r="S17" s="16"/>
      <c r="T17" s="16" t="s">
        <v>18</v>
      </c>
      <c r="U17" s="21" t="s">
        <v>17</v>
      </c>
      <c r="V17" s="16"/>
      <c r="W17" s="16" t="s">
        <v>18</v>
      </c>
      <c r="X17" s="21" t="s">
        <v>17</v>
      </c>
      <c r="Y17" s="16"/>
      <c r="Z17" s="16" t="s">
        <v>18</v>
      </c>
      <c r="AA17" s="17"/>
    </row>
    <row r="18" spans="1:26" ht="15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.75" hidden="1">
      <c r="A19" s="22" t="s">
        <v>19</v>
      </c>
      <c r="B19" s="24">
        <v>1975</v>
      </c>
      <c r="C19" s="25">
        <v>4583</v>
      </c>
      <c r="D19" s="25"/>
      <c r="E19" s="26">
        <v>1</v>
      </c>
      <c r="F19" s="25">
        <v>480</v>
      </c>
      <c r="G19" s="25"/>
      <c r="H19" s="26">
        <v>1</v>
      </c>
      <c r="I19" s="25">
        <v>337</v>
      </c>
      <c r="J19" s="25"/>
      <c r="K19" s="26">
        <v>1</v>
      </c>
      <c r="L19" s="25">
        <v>78</v>
      </c>
      <c r="M19" s="25"/>
      <c r="N19" s="26">
        <v>1</v>
      </c>
      <c r="O19" s="25">
        <v>13</v>
      </c>
      <c r="P19" s="25"/>
      <c r="Q19" s="26">
        <v>1</v>
      </c>
      <c r="R19" s="25">
        <v>52</v>
      </c>
      <c r="S19" s="25"/>
      <c r="T19" s="26">
        <v>1</v>
      </c>
      <c r="U19" s="25">
        <v>4026</v>
      </c>
      <c r="V19" s="25"/>
      <c r="W19" s="26">
        <v>1</v>
      </c>
      <c r="X19" s="25">
        <v>77</v>
      </c>
      <c r="Y19" s="25"/>
      <c r="Z19" s="26">
        <v>1</v>
      </c>
    </row>
    <row r="20" spans="1:26" ht="16.5" hidden="1">
      <c r="A20" s="27"/>
      <c r="B20" s="24">
        <v>1976</v>
      </c>
      <c r="C20" s="25">
        <v>4395</v>
      </c>
      <c r="D20" s="25"/>
      <c r="E20" s="26">
        <v>1</v>
      </c>
      <c r="F20" s="25">
        <v>387</v>
      </c>
      <c r="G20" s="25"/>
      <c r="H20" s="26">
        <v>1</v>
      </c>
      <c r="I20" s="25">
        <v>258</v>
      </c>
      <c r="J20" s="25"/>
      <c r="K20" s="26">
        <v>1</v>
      </c>
      <c r="L20" s="25">
        <v>64</v>
      </c>
      <c r="M20" s="25"/>
      <c r="N20" s="26">
        <v>1</v>
      </c>
      <c r="O20" s="25">
        <v>8</v>
      </c>
      <c r="P20" s="25"/>
      <c r="Q20" s="26">
        <v>1</v>
      </c>
      <c r="R20" s="25">
        <v>57</v>
      </c>
      <c r="S20" s="25"/>
      <c r="T20" s="26">
        <v>1</v>
      </c>
      <c r="U20" s="25">
        <v>3988</v>
      </c>
      <c r="V20" s="25"/>
      <c r="W20" s="26">
        <v>1</v>
      </c>
      <c r="X20" s="25">
        <v>20</v>
      </c>
      <c r="Y20" s="25"/>
      <c r="Z20" s="26">
        <v>1</v>
      </c>
    </row>
    <row r="21" spans="1:26" ht="16.5" hidden="1">
      <c r="A21" s="27"/>
      <c r="B21" s="24">
        <v>1977</v>
      </c>
      <c r="C21" s="25">
        <v>4376</v>
      </c>
      <c r="D21" s="25"/>
      <c r="E21" s="26">
        <v>1</v>
      </c>
      <c r="F21" s="25">
        <v>435</v>
      </c>
      <c r="G21" s="25"/>
      <c r="H21" s="26">
        <v>1</v>
      </c>
      <c r="I21" s="25">
        <v>284</v>
      </c>
      <c r="J21" s="25"/>
      <c r="K21" s="26">
        <v>1</v>
      </c>
      <c r="L21" s="25">
        <v>86</v>
      </c>
      <c r="M21" s="25"/>
      <c r="N21" s="26">
        <v>1</v>
      </c>
      <c r="O21" s="25">
        <v>16</v>
      </c>
      <c r="P21" s="25"/>
      <c r="Q21" s="26">
        <v>1</v>
      </c>
      <c r="R21" s="25">
        <v>49</v>
      </c>
      <c r="S21" s="25"/>
      <c r="T21" s="26">
        <v>1</v>
      </c>
      <c r="U21" s="25">
        <v>3928</v>
      </c>
      <c r="V21" s="25"/>
      <c r="W21" s="26">
        <v>1</v>
      </c>
      <c r="X21" s="25">
        <v>13</v>
      </c>
      <c r="Y21" s="25"/>
      <c r="Z21" s="26">
        <v>1</v>
      </c>
    </row>
    <row r="22" spans="1:26" ht="16.5" hidden="1">
      <c r="A22" s="27"/>
      <c r="B22" s="24">
        <v>1978</v>
      </c>
      <c r="C22" s="25">
        <v>4289</v>
      </c>
      <c r="D22" s="25"/>
      <c r="E22" s="26">
        <v>1</v>
      </c>
      <c r="F22" s="25">
        <v>447</v>
      </c>
      <c r="G22" s="25"/>
      <c r="H22" s="26">
        <v>1</v>
      </c>
      <c r="I22" s="25">
        <v>270</v>
      </c>
      <c r="J22" s="25"/>
      <c r="K22" s="26">
        <v>1</v>
      </c>
      <c r="L22" s="25">
        <v>100</v>
      </c>
      <c r="M22" s="25"/>
      <c r="N22" s="26">
        <v>1</v>
      </c>
      <c r="O22" s="25">
        <v>24</v>
      </c>
      <c r="P22" s="25"/>
      <c r="Q22" s="26">
        <v>1</v>
      </c>
      <c r="R22" s="25">
        <v>53</v>
      </c>
      <c r="S22" s="25"/>
      <c r="T22" s="26">
        <v>1</v>
      </c>
      <c r="U22" s="25">
        <v>3826</v>
      </c>
      <c r="V22" s="25"/>
      <c r="W22" s="26">
        <v>1</v>
      </c>
      <c r="X22" s="25">
        <v>16</v>
      </c>
      <c r="Y22" s="25"/>
      <c r="Z22" s="26">
        <v>1</v>
      </c>
    </row>
    <row r="23" spans="1:26" ht="16.5" hidden="1">
      <c r="A23" s="27"/>
      <c r="B23" s="24">
        <v>1979</v>
      </c>
      <c r="C23" s="25">
        <v>4199</v>
      </c>
      <c r="D23" s="25"/>
      <c r="E23" s="26">
        <v>1</v>
      </c>
      <c r="F23" s="25">
        <v>397</v>
      </c>
      <c r="G23" s="25"/>
      <c r="H23" s="26">
        <v>1</v>
      </c>
      <c r="I23" s="25">
        <v>203</v>
      </c>
      <c r="J23" s="25"/>
      <c r="K23" s="26">
        <v>1</v>
      </c>
      <c r="L23" s="25">
        <v>136</v>
      </c>
      <c r="M23" s="25"/>
      <c r="N23" s="26">
        <v>1</v>
      </c>
      <c r="O23" s="25">
        <v>16</v>
      </c>
      <c r="P23" s="25"/>
      <c r="Q23" s="26">
        <v>1</v>
      </c>
      <c r="R23" s="25">
        <v>42</v>
      </c>
      <c r="S23" s="25"/>
      <c r="T23" s="26">
        <v>1</v>
      </c>
      <c r="U23" s="25">
        <v>3782</v>
      </c>
      <c r="V23" s="25"/>
      <c r="W23" s="26">
        <v>1</v>
      </c>
      <c r="X23" s="25">
        <v>20</v>
      </c>
      <c r="Y23" s="25"/>
      <c r="Z23" s="26">
        <v>1</v>
      </c>
    </row>
    <row r="24" spans="1:26" ht="15.75" hidden="1">
      <c r="A24"/>
      <c r="B24" s="24">
        <v>1980</v>
      </c>
      <c r="C24" s="25">
        <v>4420</v>
      </c>
      <c r="D24" s="25"/>
      <c r="E24" s="26">
        <v>1</v>
      </c>
      <c r="F24" s="25">
        <v>394</v>
      </c>
      <c r="G24" s="25"/>
      <c r="H24" s="26">
        <v>1</v>
      </c>
      <c r="I24" s="25">
        <v>182</v>
      </c>
      <c r="J24" s="25"/>
      <c r="K24" s="26">
        <v>1</v>
      </c>
      <c r="L24" s="25">
        <v>143</v>
      </c>
      <c r="M24" s="25"/>
      <c r="N24" s="26">
        <v>1</v>
      </c>
      <c r="O24" s="25">
        <v>22</v>
      </c>
      <c r="P24" s="25"/>
      <c r="Q24" s="26">
        <v>1</v>
      </c>
      <c r="R24" s="25">
        <v>47</v>
      </c>
      <c r="S24" s="25"/>
      <c r="T24" s="26">
        <v>1</v>
      </c>
      <c r="U24" s="25">
        <v>4002</v>
      </c>
      <c r="V24" s="25"/>
      <c r="W24" s="26">
        <v>1</v>
      </c>
      <c r="X24" s="25">
        <v>24</v>
      </c>
      <c r="Y24" s="25"/>
      <c r="Z24" s="26">
        <v>1</v>
      </c>
    </row>
    <row r="25" spans="1:26" ht="15.75" hidden="1">
      <c r="A25"/>
      <c r="B25" s="24">
        <v>1981</v>
      </c>
      <c r="C25" s="25">
        <v>4230</v>
      </c>
      <c r="D25" s="25"/>
      <c r="E25" s="26">
        <v>1</v>
      </c>
      <c r="F25" s="25">
        <v>401</v>
      </c>
      <c r="G25" s="25"/>
      <c r="H25" s="26">
        <v>1</v>
      </c>
      <c r="I25" s="25">
        <v>189</v>
      </c>
      <c r="J25" s="25"/>
      <c r="K25" s="26">
        <v>1</v>
      </c>
      <c r="L25" s="25">
        <v>144</v>
      </c>
      <c r="M25" s="25"/>
      <c r="N25" s="26">
        <v>1</v>
      </c>
      <c r="O25" s="25">
        <v>17</v>
      </c>
      <c r="P25" s="25"/>
      <c r="Q25" s="26">
        <v>1</v>
      </c>
      <c r="R25" s="25">
        <v>51</v>
      </c>
      <c r="S25" s="25"/>
      <c r="T25" s="26">
        <v>1</v>
      </c>
      <c r="U25" s="25">
        <v>3807</v>
      </c>
      <c r="V25" s="25"/>
      <c r="W25" s="26">
        <v>1</v>
      </c>
      <c r="X25" s="25">
        <v>22</v>
      </c>
      <c r="Y25" s="25"/>
      <c r="Z25" s="26">
        <v>1</v>
      </c>
    </row>
    <row r="26" spans="2:26" ht="15.75" hidden="1">
      <c r="B26" s="24">
        <v>1982</v>
      </c>
      <c r="C26" s="25">
        <v>4324</v>
      </c>
      <c r="D26" s="25"/>
      <c r="E26" s="26">
        <v>1</v>
      </c>
      <c r="F26" s="25">
        <v>440</v>
      </c>
      <c r="G26" s="25"/>
      <c r="H26" s="26">
        <v>1</v>
      </c>
      <c r="I26" s="25">
        <v>213</v>
      </c>
      <c r="J26" s="25"/>
      <c r="K26" s="26">
        <v>1</v>
      </c>
      <c r="L26" s="25">
        <v>171</v>
      </c>
      <c r="M26" s="25"/>
      <c r="N26" s="26">
        <v>1</v>
      </c>
      <c r="O26" s="25">
        <v>10</v>
      </c>
      <c r="P26" s="25"/>
      <c r="Q26" s="26">
        <v>1</v>
      </c>
      <c r="R26" s="25">
        <v>46</v>
      </c>
      <c r="S26" s="25"/>
      <c r="T26" s="26">
        <v>1</v>
      </c>
      <c r="U26" s="25">
        <v>3875</v>
      </c>
      <c r="V26" s="25"/>
      <c r="W26" s="26">
        <v>1</v>
      </c>
      <c r="X26" s="25">
        <v>9</v>
      </c>
      <c r="Y26" s="25"/>
      <c r="Z26" s="26">
        <v>1</v>
      </c>
    </row>
    <row r="27" spans="2:26" ht="15.75" hidden="1">
      <c r="B27" s="24">
        <v>1983</v>
      </c>
      <c r="C27" s="25">
        <v>4332</v>
      </c>
      <c r="D27" s="25"/>
      <c r="E27" s="26">
        <v>1</v>
      </c>
      <c r="F27" s="25">
        <v>450</v>
      </c>
      <c r="G27" s="25"/>
      <c r="H27" s="26">
        <v>1</v>
      </c>
      <c r="I27" s="25">
        <v>188</v>
      </c>
      <c r="J27" s="25"/>
      <c r="K27" s="26">
        <v>1</v>
      </c>
      <c r="L27" s="25">
        <v>201</v>
      </c>
      <c r="M27" s="25"/>
      <c r="N27" s="26">
        <v>1</v>
      </c>
      <c r="O27" s="25">
        <v>9</v>
      </c>
      <c r="P27" s="25"/>
      <c r="Q27" s="26">
        <v>1</v>
      </c>
      <c r="R27" s="25">
        <v>52</v>
      </c>
      <c r="S27" s="25"/>
      <c r="T27" s="26">
        <v>1</v>
      </c>
      <c r="U27" s="25">
        <v>3882</v>
      </c>
      <c r="V27" s="25"/>
      <c r="W27" s="26">
        <v>1</v>
      </c>
      <c r="X27" s="25">
        <v>0</v>
      </c>
      <c r="Y27" s="25"/>
      <c r="Z27" s="26">
        <v>1</v>
      </c>
    </row>
    <row r="28" spans="2:26" ht="15.75" hidden="1">
      <c r="B28" s="24">
        <v>1984</v>
      </c>
      <c r="C28" s="25">
        <v>4448</v>
      </c>
      <c r="D28" s="25"/>
      <c r="E28" s="26">
        <v>1</v>
      </c>
      <c r="F28" s="25">
        <v>553</v>
      </c>
      <c r="G28" s="25"/>
      <c r="H28" s="26">
        <v>1</v>
      </c>
      <c r="I28" s="25">
        <v>208</v>
      </c>
      <c r="J28" s="25"/>
      <c r="K28" s="26">
        <v>1</v>
      </c>
      <c r="L28" s="25">
        <v>247</v>
      </c>
      <c r="M28" s="25"/>
      <c r="N28" s="26">
        <v>1</v>
      </c>
      <c r="O28" s="25">
        <v>22</v>
      </c>
      <c r="P28" s="25"/>
      <c r="Q28" s="26">
        <v>1</v>
      </c>
      <c r="R28" s="25">
        <v>76</v>
      </c>
      <c r="S28" s="25"/>
      <c r="T28" s="26">
        <v>1</v>
      </c>
      <c r="U28" s="25">
        <v>3895</v>
      </c>
      <c r="V28" s="25"/>
      <c r="W28" s="26">
        <v>1</v>
      </c>
      <c r="X28" s="25">
        <v>0</v>
      </c>
      <c r="Y28" s="25"/>
      <c r="Z28" s="26">
        <v>1</v>
      </c>
    </row>
    <row r="29" spans="2:26" ht="15.75" hidden="1">
      <c r="B29" s="24">
        <v>1985</v>
      </c>
      <c r="C29" s="25">
        <v>4461</v>
      </c>
      <c r="D29" s="25"/>
      <c r="E29" s="26">
        <v>1</v>
      </c>
      <c r="F29" s="25">
        <v>609</v>
      </c>
      <c r="G29" s="25"/>
      <c r="H29" s="26">
        <v>1</v>
      </c>
      <c r="I29" s="25">
        <v>232</v>
      </c>
      <c r="J29" s="25"/>
      <c r="K29" s="26">
        <v>1</v>
      </c>
      <c r="L29" s="25">
        <v>279</v>
      </c>
      <c r="M29" s="25"/>
      <c r="N29" s="26">
        <v>1</v>
      </c>
      <c r="O29" s="25">
        <v>14</v>
      </c>
      <c r="P29" s="25"/>
      <c r="Q29" s="26">
        <v>1</v>
      </c>
      <c r="R29" s="25">
        <v>84</v>
      </c>
      <c r="S29" s="25"/>
      <c r="T29" s="26">
        <v>1</v>
      </c>
      <c r="U29" s="25">
        <v>3852</v>
      </c>
      <c r="V29" s="25"/>
      <c r="W29" s="26">
        <v>1</v>
      </c>
      <c r="X29" s="25">
        <v>0</v>
      </c>
      <c r="Y29" s="25"/>
      <c r="Z29" s="26">
        <v>1</v>
      </c>
    </row>
    <row r="30" spans="1:26" ht="16.5" hidden="1">
      <c r="A30" s="27"/>
      <c r="B30" s="24">
        <v>1986</v>
      </c>
      <c r="C30" s="25">
        <v>4737</v>
      </c>
      <c r="D30" s="25"/>
      <c r="E30" s="26">
        <v>1</v>
      </c>
      <c r="F30" s="25">
        <v>702</v>
      </c>
      <c r="G30" s="25"/>
      <c r="H30" s="26">
        <v>1</v>
      </c>
      <c r="I30" s="25">
        <v>275</v>
      </c>
      <c r="J30" s="25"/>
      <c r="K30" s="26">
        <v>1</v>
      </c>
      <c r="L30" s="25">
        <v>297</v>
      </c>
      <c r="M30" s="25"/>
      <c r="N30" s="26">
        <v>1</v>
      </c>
      <c r="O30" s="25">
        <v>19</v>
      </c>
      <c r="P30" s="25"/>
      <c r="Q30" s="26">
        <v>1</v>
      </c>
      <c r="R30" s="25">
        <v>111</v>
      </c>
      <c r="S30" s="25"/>
      <c r="T30" s="26">
        <v>1</v>
      </c>
      <c r="U30" s="25">
        <v>4034</v>
      </c>
      <c r="V30" s="25"/>
      <c r="W30" s="26">
        <v>1</v>
      </c>
      <c r="X30" s="25">
        <v>1</v>
      </c>
      <c r="Y30" s="25"/>
      <c r="Z30" s="26">
        <v>1</v>
      </c>
    </row>
    <row r="31" spans="1:26" ht="16.5" hidden="1">
      <c r="A31" s="27"/>
      <c r="B31" s="24">
        <v>1987</v>
      </c>
      <c r="C31" s="25">
        <v>4655</v>
      </c>
      <c r="D31" s="25"/>
      <c r="E31" s="26">
        <v>1</v>
      </c>
      <c r="F31" s="25">
        <v>760</v>
      </c>
      <c r="G31" s="25"/>
      <c r="H31" s="26">
        <v>1</v>
      </c>
      <c r="I31" s="25">
        <v>250</v>
      </c>
      <c r="J31" s="25"/>
      <c r="K31" s="26">
        <v>1</v>
      </c>
      <c r="L31" s="25">
        <v>380</v>
      </c>
      <c r="M31" s="25"/>
      <c r="N31" s="26">
        <v>1</v>
      </c>
      <c r="O31" s="25">
        <v>15</v>
      </c>
      <c r="P31" s="25"/>
      <c r="Q31" s="26">
        <v>1</v>
      </c>
      <c r="R31" s="25">
        <v>115</v>
      </c>
      <c r="S31" s="25"/>
      <c r="T31" s="26">
        <v>1</v>
      </c>
      <c r="U31" s="25">
        <v>3880</v>
      </c>
      <c r="V31" s="25"/>
      <c r="W31" s="26">
        <v>1</v>
      </c>
      <c r="X31" s="25">
        <v>15</v>
      </c>
      <c r="Y31" s="25"/>
      <c r="Z31" s="26">
        <v>1</v>
      </c>
    </row>
    <row r="32" spans="1:26" ht="16.5" hidden="1">
      <c r="A32" s="27"/>
      <c r="B32" s="24">
        <v>1988</v>
      </c>
      <c r="C32" s="25">
        <v>4551</v>
      </c>
      <c r="D32" s="25"/>
      <c r="E32" s="26">
        <v>1</v>
      </c>
      <c r="F32" s="25">
        <v>928</v>
      </c>
      <c r="G32" s="25"/>
      <c r="H32" s="26">
        <v>1</v>
      </c>
      <c r="I32" s="25">
        <v>298</v>
      </c>
      <c r="J32" s="25"/>
      <c r="K32" s="26">
        <v>1</v>
      </c>
      <c r="L32" s="25">
        <v>424</v>
      </c>
      <c r="M32" s="25"/>
      <c r="N32" s="26">
        <v>1</v>
      </c>
      <c r="O32" s="25">
        <v>30</v>
      </c>
      <c r="P32" s="25"/>
      <c r="Q32" s="26">
        <v>1</v>
      </c>
      <c r="R32" s="25">
        <v>176</v>
      </c>
      <c r="S32" s="25"/>
      <c r="T32" s="26">
        <v>1</v>
      </c>
      <c r="U32" s="25">
        <v>3598</v>
      </c>
      <c r="V32" s="25"/>
      <c r="W32" s="26">
        <v>1</v>
      </c>
      <c r="X32" s="25">
        <v>25</v>
      </c>
      <c r="Y32" s="25"/>
      <c r="Z32" s="26">
        <v>1</v>
      </c>
    </row>
    <row r="33" spans="2:26" ht="15.75" hidden="1">
      <c r="B33" s="24">
        <v>1989</v>
      </c>
      <c r="C33" s="25">
        <v>4724</v>
      </c>
      <c r="D33" s="25"/>
      <c r="E33" s="26">
        <v>1</v>
      </c>
      <c r="F33" s="25">
        <v>910</v>
      </c>
      <c r="G33" s="25"/>
      <c r="H33" s="26">
        <v>1</v>
      </c>
      <c r="I33" s="25">
        <v>256</v>
      </c>
      <c r="J33" s="25"/>
      <c r="K33" s="26">
        <v>1</v>
      </c>
      <c r="L33" s="25">
        <v>466</v>
      </c>
      <c r="M33" s="25"/>
      <c r="N33" s="26">
        <v>1</v>
      </c>
      <c r="O33" s="25">
        <v>24</v>
      </c>
      <c r="P33" s="25"/>
      <c r="Q33" s="26">
        <v>1</v>
      </c>
      <c r="R33" s="25">
        <v>164</v>
      </c>
      <c r="S33" s="25"/>
      <c r="T33" s="26">
        <v>1</v>
      </c>
      <c r="U33" s="25">
        <v>3672</v>
      </c>
      <c r="V33" s="25"/>
      <c r="W33" s="26">
        <v>1</v>
      </c>
      <c r="X33" s="25">
        <v>142</v>
      </c>
      <c r="Y33" s="25"/>
      <c r="Z33" s="26">
        <v>1</v>
      </c>
    </row>
    <row r="34" spans="1:26" ht="16.5" hidden="1">
      <c r="A34" s="27"/>
      <c r="B34" s="24">
        <v>1990</v>
      </c>
      <c r="C34" s="25">
        <v>4650</v>
      </c>
      <c r="D34" s="25"/>
      <c r="E34" s="26">
        <v>1</v>
      </c>
      <c r="F34" s="25">
        <v>1031</v>
      </c>
      <c r="G34" s="25"/>
      <c r="H34" s="26">
        <v>1</v>
      </c>
      <c r="I34" s="25">
        <v>357</v>
      </c>
      <c r="J34" s="25"/>
      <c r="K34" s="26">
        <v>1</v>
      </c>
      <c r="L34" s="25">
        <v>446</v>
      </c>
      <c r="M34" s="25"/>
      <c r="N34" s="26">
        <v>1</v>
      </c>
      <c r="O34" s="25">
        <v>20</v>
      </c>
      <c r="P34" s="25"/>
      <c r="Q34" s="26">
        <v>1</v>
      </c>
      <c r="R34" s="25">
        <v>208</v>
      </c>
      <c r="S34" s="25"/>
      <c r="T34" s="26">
        <v>1</v>
      </c>
      <c r="U34" s="25">
        <v>3445</v>
      </c>
      <c r="V34" s="25"/>
      <c r="W34" s="26">
        <v>1</v>
      </c>
      <c r="X34" s="25">
        <v>174</v>
      </c>
      <c r="Y34" s="25"/>
      <c r="Z34" s="26">
        <v>1</v>
      </c>
    </row>
    <row r="35" spans="1:26" ht="16.5">
      <c r="A35" s="27" t="s">
        <v>19</v>
      </c>
      <c r="B35" s="24">
        <v>1991</v>
      </c>
      <c r="C35" s="25">
        <v>4722</v>
      </c>
      <c r="D35" s="25"/>
      <c r="E35" s="26">
        <v>1</v>
      </c>
      <c r="F35" s="25">
        <v>1163</v>
      </c>
      <c r="G35" s="25"/>
      <c r="H35" s="26">
        <v>1</v>
      </c>
      <c r="I35" s="25">
        <v>361</v>
      </c>
      <c r="J35" s="25"/>
      <c r="K35" s="26">
        <v>1</v>
      </c>
      <c r="L35" s="25">
        <v>550</v>
      </c>
      <c r="M35" s="25"/>
      <c r="N35" s="26">
        <v>1</v>
      </c>
      <c r="O35" s="25">
        <v>37</v>
      </c>
      <c r="P35" s="25"/>
      <c r="Q35" s="26">
        <v>1</v>
      </c>
      <c r="R35" s="25">
        <v>215</v>
      </c>
      <c r="S35" s="25"/>
      <c r="T35" s="26">
        <v>1</v>
      </c>
      <c r="U35" s="25">
        <v>3419</v>
      </c>
      <c r="V35" s="25"/>
      <c r="W35" s="26">
        <v>1</v>
      </c>
      <c r="X35" s="25">
        <v>140</v>
      </c>
      <c r="Y35" s="25"/>
      <c r="Z35" s="26">
        <v>1</v>
      </c>
    </row>
    <row r="36" spans="1:26" ht="16.5">
      <c r="A36" s="27"/>
      <c r="B36" s="24">
        <v>1992</v>
      </c>
      <c r="C36" s="25">
        <v>4808</v>
      </c>
      <c r="D36" s="25"/>
      <c r="E36" s="26">
        <v>1</v>
      </c>
      <c r="F36" s="25">
        <v>1219</v>
      </c>
      <c r="G36" s="25"/>
      <c r="H36" s="26">
        <v>1</v>
      </c>
      <c r="I36" s="25">
        <v>368</v>
      </c>
      <c r="J36" s="25"/>
      <c r="K36" s="26">
        <v>1</v>
      </c>
      <c r="L36" s="25">
        <v>545</v>
      </c>
      <c r="M36" s="25"/>
      <c r="N36" s="26">
        <v>1</v>
      </c>
      <c r="O36" s="25">
        <v>44</v>
      </c>
      <c r="P36" s="25"/>
      <c r="Q36" s="26">
        <v>1</v>
      </c>
      <c r="R36" s="25">
        <v>262</v>
      </c>
      <c r="S36" s="25"/>
      <c r="T36" s="26">
        <v>1</v>
      </c>
      <c r="U36" s="25">
        <v>3429</v>
      </c>
      <c r="V36" s="25"/>
      <c r="W36" s="26">
        <v>1</v>
      </c>
      <c r="X36" s="25">
        <v>160</v>
      </c>
      <c r="Y36" s="25"/>
      <c r="Z36" s="26">
        <v>1</v>
      </c>
    </row>
    <row r="37" spans="1:26" ht="16.5">
      <c r="A37" s="27"/>
      <c r="B37" s="24">
        <v>1993</v>
      </c>
      <c r="C37" s="25">
        <v>4835</v>
      </c>
      <c r="D37" s="25"/>
      <c r="E37" s="26">
        <v>1</v>
      </c>
      <c r="F37" s="25">
        <v>1296</v>
      </c>
      <c r="G37" s="25"/>
      <c r="H37" s="26">
        <v>1</v>
      </c>
      <c r="I37" s="25">
        <v>409</v>
      </c>
      <c r="J37" s="25"/>
      <c r="K37" s="26">
        <v>1</v>
      </c>
      <c r="L37" s="25">
        <v>592</v>
      </c>
      <c r="M37" s="25"/>
      <c r="N37" s="26">
        <v>1</v>
      </c>
      <c r="O37" s="25">
        <v>36</v>
      </c>
      <c r="P37" s="25"/>
      <c r="Q37" s="26">
        <v>1</v>
      </c>
      <c r="R37" s="25">
        <v>259</v>
      </c>
      <c r="S37" s="25"/>
      <c r="T37" s="26">
        <v>1</v>
      </c>
      <c r="U37" s="25">
        <v>3388</v>
      </c>
      <c r="V37" s="25"/>
      <c r="W37" s="26">
        <v>1</v>
      </c>
      <c r="X37" s="25">
        <v>151</v>
      </c>
      <c r="Y37" s="25"/>
      <c r="Z37" s="26">
        <v>1</v>
      </c>
    </row>
    <row r="38" spans="1:26" ht="16.5">
      <c r="A38" s="27"/>
      <c r="B38" s="24">
        <v>1994</v>
      </c>
      <c r="C38" s="25">
        <v>4778</v>
      </c>
      <c r="D38" s="25"/>
      <c r="E38" s="26">
        <v>1</v>
      </c>
      <c r="F38" s="25">
        <v>1345</v>
      </c>
      <c r="G38" s="25"/>
      <c r="H38" s="26">
        <v>1</v>
      </c>
      <c r="I38" s="25">
        <v>430</v>
      </c>
      <c r="J38" s="25"/>
      <c r="K38" s="26">
        <v>1</v>
      </c>
      <c r="L38" s="25">
        <v>629</v>
      </c>
      <c r="M38" s="25"/>
      <c r="N38" s="26">
        <v>1</v>
      </c>
      <c r="O38" s="25">
        <v>37</v>
      </c>
      <c r="P38" s="25"/>
      <c r="Q38" s="26">
        <v>1</v>
      </c>
      <c r="R38" s="25">
        <v>249</v>
      </c>
      <c r="S38" s="25"/>
      <c r="T38" s="26">
        <v>1</v>
      </c>
      <c r="U38" s="25">
        <v>3245</v>
      </c>
      <c r="V38" s="25"/>
      <c r="W38" s="26">
        <v>1</v>
      </c>
      <c r="X38" s="25">
        <v>188</v>
      </c>
      <c r="Y38" s="25"/>
      <c r="Z38" s="26">
        <v>1</v>
      </c>
    </row>
    <row r="39" spans="1:26" ht="16.5">
      <c r="A39" s="27"/>
      <c r="B39" s="24">
        <v>1995</v>
      </c>
      <c r="C39" s="25">
        <v>4996</v>
      </c>
      <c r="D39" s="25"/>
      <c r="E39" s="26">
        <v>1</v>
      </c>
      <c r="F39" s="25">
        <v>1389</v>
      </c>
      <c r="G39" s="25"/>
      <c r="H39" s="26">
        <v>1</v>
      </c>
      <c r="I39" s="25">
        <v>504</v>
      </c>
      <c r="J39" s="25"/>
      <c r="K39" s="26">
        <v>1</v>
      </c>
      <c r="L39" s="25">
        <v>600</v>
      </c>
      <c r="M39" s="25"/>
      <c r="N39" s="26">
        <v>1</v>
      </c>
      <c r="O39" s="25">
        <v>42</v>
      </c>
      <c r="P39" s="25"/>
      <c r="Q39" s="26">
        <v>1</v>
      </c>
      <c r="R39" s="25">
        <v>243</v>
      </c>
      <c r="S39" s="25"/>
      <c r="T39" s="26">
        <v>1</v>
      </c>
      <c r="U39" s="25">
        <v>3387</v>
      </c>
      <c r="V39" s="25"/>
      <c r="W39" s="26">
        <v>1</v>
      </c>
      <c r="X39" s="25">
        <v>220</v>
      </c>
      <c r="Y39" s="25"/>
      <c r="Z39" s="26">
        <v>1</v>
      </c>
    </row>
    <row r="40" spans="1:26" ht="16.5">
      <c r="A40" s="27"/>
      <c r="B40" s="24">
        <v>1996</v>
      </c>
      <c r="C40" s="25">
        <v>5031</v>
      </c>
      <c r="D40" s="25"/>
      <c r="E40" s="26">
        <v>1</v>
      </c>
      <c r="F40" s="25">
        <v>1362</v>
      </c>
      <c r="G40" s="25"/>
      <c r="H40" s="26">
        <v>1</v>
      </c>
      <c r="I40" s="25">
        <v>444</v>
      </c>
      <c r="J40" s="25"/>
      <c r="K40" s="26">
        <v>1</v>
      </c>
      <c r="L40" s="25">
        <v>649</v>
      </c>
      <c r="M40" s="25"/>
      <c r="N40" s="26">
        <v>1</v>
      </c>
      <c r="O40" s="25">
        <v>32</v>
      </c>
      <c r="P40" s="25"/>
      <c r="Q40" s="26">
        <v>1</v>
      </c>
      <c r="R40" s="25">
        <v>237</v>
      </c>
      <c r="S40" s="25"/>
      <c r="T40" s="26">
        <v>1</v>
      </c>
      <c r="U40" s="25">
        <v>3349</v>
      </c>
      <c r="V40" s="25"/>
      <c r="W40" s="26">
        <v>1</v>
      </c>
      <c r="X40" s="25">
        <v>320</v>
      </c>
      <c r="Y40" s="25"/>
      <c r="Z40" s="26">
        <v>1</v>
      </c>
    </row>
    <row r="41" spans="1:26" ht="16.5">
      <c r="A41" s="27"/>
      <c r="B41" s="24">
        <v>1997</v>
      </c>
      <c r="C41" s="25">
        <v>5236</v>
      </c>
      <c r="D41" s="25"/>
      <c r="E41" s="26">
        <v>1</v>
      </c>
      <c r="F41" s="25">
        <v>1252</v>
      </c>
      <c r="G41" s="25"/>
      <c r="H41" s="26">
        <v>1</v>
      </c>
      <c r="I41" s="25">
        <v>393</v>
      </c>
      <c r="J41" s="25"/>
      <c r="K41" s="26">
        <v>1</v>
      </c>
      <c r="L41" s="25">
        <v>635</v>
      </c>
      <c r="M41" s="25"/>
      <c r="N41" s="26">
        <v>1</v>
      </c>
      <c r="O41" s="25">
        <v>23</v>
      </c>
      <c r="P41" s="25"/>
      <c r="Q41" s="26">
        <v>1</v>
      </c>
      <c r="R41" s="25">
        <v>201</v>
      </c>
      <c r="S41" s="25"/>
      <c r="T41" s="26">
        <v>1</v>
      </c>
      <c r="U41" s="25">
        <v>3629</v>
      </c>
      <c r="V41" s="25"/>
      <c r="W41" s="26">
        <v>1</v>
      </c>
      <c r="X41" s="28">
        <v>355</v>
      </c>
      <c r="Y41" s="25"/>
      <c r="Z41" s="26">
        <v>1</v>
      </c>
    </row>
    <row r="42" spans="1:26" ht="16.5">
      <c r="A42" s="27"/>
      <c r="B42" s="24">
        <v>1998</v>
      </c>
      <c r="C42" s="25">
        <v>4957</v>
      </c>
      <c r="D42" s="25"/>
      <c r="E42" s="26">
        <v>1</v>
      </c>
      <c r="F42" s="25">
        <v>1260</v>
      </c>
      <c r="G42" s="25"/>
      <c r="H42" s="26">
        <v>1</v>
      </c>
      <c r="I42" s="25">
        <v>373</v>
      </c>
      <c r="J42" s="25"/>
      <c r="K42" s="26">
        <v>1</v>
      </c>
      <c r="L42" s="25">
        <v>630</v>
      </c>
      <c r="M42" s="25"/>
      <c r="N42" s="26">
        <v>1</v>
      </c>
      <c r="O42" s="25">
        <v>34</v>
      </c>
      <c r="P42" s="25"/>
      <c r="Q42" s="26">
        <v>1</v>
      </c>
      <c r="R42" s="25">
        <v>223</v>
      </c>
      <c r="S42" s="25"/>
      <c r="T42" s="26">
        <v>1</v>
      </c>
      <c r="U42" s="25">
        <v>3320</v>
      </c>
      <c r="V42" s="25"/>
      <c r="W42" s="26">
        <v>1</v>
      </c>
      <c r="X42" s="25">
        <v>377</v>
      </c>
      <c r="Y42" s="25"/>
      <c r="Z42" s="26">
        <v>1</v>
      </c>
    </row>
    <row r="43" spans="1:26" ht="16.5">
      <c r="A43" s="27"/>
      <c r="B43" s="24">
        <v>1999</v>
      </c>
      <c r="C43" s="25">
        <v>5262</v>
      </c>
      <c r="D43" s="25"/>
      <c r="E43" s="26">
        <v>1</v>
      </c>
      <c r="F43" s="25">
        <v>1315</v>
      </c>
      <c r="G43" s="25"/>
      <c r="H43" s="26">
        <v>1</v>
      </c>
      <c r="I43" s="25">
        <v>353</v>
      </c>
      <c r="J43" s="25"/>
      <c r="K43" s="26">
        <v>1</v>
      </c>
      <c r="L43" s="25">
        <v>734</v>
      </c>
      <c r="M43" s="25"/>
      <c r="N43" s="26">
        <v>1</v>
      </c>
      <c r="O43" s="25">
        <v>33</v>
      </c>
      <c r="P43" s="25"/>
      <c r="Q43" s="26">
        <v>1</v>
      </c>
      <c r="R43" s="25">
        <v>195</v>
      </c>
      <c r="S43" s="25"/>
      <c r="T43" s="26">
        <v>1</v>
      </c>
      <c r="U43" s="25">
        <v>3600</v>
      </c>
      <c r="V43" s="25"/>
      <c r="W43" s="26">
        <v>1</v>
      </c>
      <c r="X43" s="25">
        <v>347</v>
      </c>
      <c r="Y43" s="25"/>
      <c r="Z43" s="26">
        <v>1</v>
      </c>
    </row>
    <row r="44" spans="1:26" ht="16.5">
      <c r="A44" s="27"/>
      <c r="B44" s="24">
        <v>2000</v>
      </c>
      <c r="C44" s="25">
        <v>5089</v>
      </c>
      <c r="D44" s="25"/>
      <c r="E44" s="26">
        <v>1</v>
      </c>
      <c r="F44" s="25">
        <v>1422</v>
      </c>
      <c r="G44" s="25"/>
      <c r="H44" s="26">
        <v>1</v>
      </c>
      <c r="I44" s="25">
        <v>369</v>
      </c>
      <c r="J44" s="25"/>
      <c r="K44" s="26">
        <v>1</v>
      </c>
      <c r="L44" s="25">
        <v>758</v>
      </c>
      <c r="M44" s="25"/>
      <c r="N44" s="26">
        <v>1</v>
      </c>
      <c r="O44" s="25">
        <v>34</v>
      </c>
      <c r="P44" s="25"/>
      <c r="Q44" s="26">
        <v>1</v>
      </c>
      <c r="R44" s="25">
        <v>261</v>
      </c>
      <c r="S44" s="25"/>
      <c r="T44" s="26">
        <v>1</v>
      </c>
      <c r="U44" s="25">
        <v>3458</v>
      </c>
      <c r="V44" s="25"/>
      <c r="W44" s="26">
        <v>1</v>
      </c>
      <c r="X44" s="25">
        <v>209</v>
      </c>
      <c r="Y44" s="25"/>
      <c r="Z44" s="26">
        <v>1</v>
      </c>
    </row>
    <row r="45" spans="1:26" ht="16.5">
      <c r="A45" s="27"/>
      <c r="B45" s="24"/>
      <c r="C45" s="25"/>
      <c r="D45" s="25"/>
      <c r="E45" s="26"/>
      <c r="F45" s="25"/>
      <c r="G45" s="25"/>
      <c r="H45" s="26"/>
      <c r="I45" s="25"/>
      <c r="J45" s="25"/>
      <c r="K45" s="26"/>
      <c r="L45" s="25"/>
      <c r="M45" s="25"/>
      <c r="N45" s="26"/>
      <c r="O45" s="25"/>
      <c r="P45" s="25"/>
      <c r="Q45" s="26"/>
      <c r="R45" s="25"/>
      <c r="S45" s="25"/>
      <c r="T45" s="26"/>
      <c r="U45" s="25"/>
      <c r="V45" s="25"/>
      <c r="W45" s="26"/>
      <c r="X45" s="25"/>
      <c r="Y45" s="25"/>
      <c r="Z45" s="26"/>
    </row>
    <row r="46" spans="1:26" ht="16.5" hidden="1">
      <c r="A46" s="27" t="s">
        <v>20</v>
      </c>
      <c r="B46" s="24">
        <v>1975</v>
      </c>
      <c r="C46" s="25">
        <v>2586</v>
      </c>
      <c r="D46" s="25"/>
      <c r="E46" s="26">
        <f aca="true" t="shared" si="0" ref="E46:E71">IF(C19=0,0,C46/C19)</f>
        <v>0.5642592188522801</v>
      </c>
      <c r="F46" s="25">
        <v>197</v>
      </c>
      <c r="G46" s="25"/>
      <c r="H46" s="26">
        <f aca="true" t="shared" si="1" ref="H46:H71">IF(F19=0,0,F46/F19)</f>
        <v>0.41041666666666665</v>
      </c>
      <c r="I46" s="25">
        <v>132</v>
      </c>
      <c r="J46" s="25"/>
      <c r="K46" s="26">
        <f aca="true" t="shared" si="2" ref="K46:K71">IF(I19=0,0,I46/I19)</f>
        <v>0.3916913946587537</v>
      </c>
      <c r="L46" s="25">
        <v>41</v>
      </c>
      <c r="M46" s="25"/>
      <c r="N46" s="26">
        <f aca="true" t="shared" si="3" ref="N46:N71">IF(L19=0,0,L46/L19)</f>
        <v>0.5256410256410257</v>
      </c>
      <c r="O46" s="25">
        <v>4</v>
      </c>
      <c r="P46" s="25"/>
      <c r="Q46" s="26">
        <f aca="true" t="shared" si="4" ref="Q46:Q71">IF(O19=0,0,O46/O19)</f>
        <v>0.3076923076923077</v>
      </c>
      <c r="R46" s="25">
        <v>20</v>
      </c>
      <c r="S46" s="25"/>
      <c r="T46" s="26">
        <f aca="true" t="shared" si="5" ref="T46:T71">IF(R19=0,0,R46/R19)</f>
        <v>0.38461538461538464</v>
      </c>
      <c r="U46" s="25">
        <v>2387</v>
      </c>
      <c r="V46" s="25"/>
      <c r="W46" s="26">
        <f aca="true" t="shared" si="6" ref="W46:W71">IF(U19=0,0,U46/U19)</f>
        <v>0.592896174863388</v>
      </c>
      <c r="X46" s="25">
        <v>2</v>
      </c>
      <c r="Y46" s="25"/>
      <c r="Z46" s="26">
        <f aca="true" t="shared" si="7" ref="Z46:Z71">IF(X19=0,0,X46/X19)</f>
        <v>0.025974025974025976</v>
      </c>
    </row>
    <row r="47" spans="1:26" ht="16.5" hidden="1">
      <c r="A47" s="27" t="s">
        <v>21</v>
      </c>
      <c r="B47" s="24">
        <v>1976</v>
      </c>
      <c r="C47" s="25">
        <v>2808</v>
      </c>
      <c r="D47" s="25"/>
      <c r="E47" s="26">
        <f t="shared" si="0"/>
        <v>0.6389078498293516</v>
      </c>
      <c r="F47" s="25">
        <v>187</v>
      </c>
      <c r="G47" s="25"/>
      <c r="H47" s="26">
        <f t="shared" si="1"/>
        <v>0.48320413436692505</v>
      </c>
      <c r="I47" s="25">
        <v>113</v>
      </c>
      <c r="J47" s="25"/>
      <c r="K47" s="26">
        <f t="shared" si="2"/>
        <v>0.437984496124031</v>
      </c>
      <c r="L47" s="25">
        <v>43</v>
      </c>
      <c r="M47" s="25"/>
      <c r="N47" s="26">
        <f t="shared" si="3"/>
        <v>0.671875</v>
      </c>
      <c r="O47" s="25">
        <v>1</v>
      </c>
      <c r="P47" s="25"/>
      <c r="Q47" s="26">
        <f t="shared" si="4"/>
        <v>0.125</v>
      </c>
      <c r="R47" s="25">
        <v>30</v>
      </c>
      <c r="S47" s="25"/>
      <c r="T47" s="26">
        <f t="shared" si="5"/>
        <v>0.5263157894736842</v>
      </c>
      <c r="U47" s="25">
        <v>2614</v>
      </c>
      <c r="V47" s="25"/>
      <c r="W47" s="26">
        <f t="shared" si="6"/>
        <v>0.6554663991975928</v>
      </c>
      <c r="X47" s="25">
        <v>7</v>
      </c>
      <c r="Y47" s="25"/>
      <c r="Z47" s="26">
        <f t="shared" si="7"/>
        <v>0.35</v>
      </c>
    </row>
    <row r="48" spans="1:26" ht="15.75" hidden="1">
      <c r="A48" s="29"/>
      <c r="B48" s="24">
        <v>1977</v>
      </c>
      <c r="C48" s="25">
        <v>2900</v>
      </c>
      <c r="D48" s="25"/>
      <c r="E48" s="26">
        <f t="shared" si="0"/>
        <v>0.6627056672760512</v>
      </c>
      <c r="F48" s="25">
        <v>221</v>
      </c>
      <c r="G48" s="25"/>
      <c r="H48" s="26">
        <f t="shared" si="1"/>
        <v>0.5080459770114942</v>
      </c>
      <c r="I48" s="25">
        <v>134</v>
      </c>
      <c r="J48" s="25"/>
      <c r="K48" s="26">
        <f t="shared" si="2"/>
        <v>0.47183098591549294</v>
      </c>
      <c r="L48" s="30">
        <v>53</v>
      </c>
      <c r="M48" s="31"/>
      <c r="N48" s="26">
        <f t="shared" si="3"/>
        <v>0.6162790697674418</v>
      </c>
      <c r="O48" s="25">
        <v>7</v>
      </c>
      <c r="P48" s="25"/>
      <c r="Q48" s="26">
        <f t="shared" si="4"/>
        <v>0.4375</v>
      </c>
      <c r="R48" s="25">
        <v>27</v>
      </c>
      <c r="S48" s="25"/>
      <c r="T48" s="26">
        <f t="shared" si="5"/>
        <v>0.5510204081632653</v>
      </c>
      <c r="U48" s="25">
        <v>2675</v>
      </c>
      <c r="V48" s="25"/>
      <c r="W48" s="26">
        <f t="shared" si="6"/>
        <v>0.6810081466395111</v>
      </c>
      <c r="X48" s="25">
        <v>4</v>
      </c>
      <c r="Y48" s="25"/>
      <c r="Z48" s="26">
        <f t="shared" si="7"/>
        <v>0.3076923076923077</v>
      </c>
    </row>
    <row r="49" spans="1:26" ht="16.5" hidden="1">
      <c r="A49" s="27"/>
      <c r="B49" s="24">
        <v>1978</v>
      </c>
      <c r="C49" s="25">
        <v>2998</v>
      </c>
      <c r="D49" s="25"/>
      <c r="E49" s="26">
        <f t="shared" si="0"/>
        <v>0.6989974352996037</v>
      </c>
      <c r="F49" s="25">
        <v>272</v>
      </c>
      <c r="G49" s="25"/>
      <c r="H49" s="26">
        <f t="shared" si="1"/>
        <v>0.6085011185682326</v>
      </c>
      <c r="I49" s="25">
        <v>149</v>
      </c>
      <c r="J49" s="25"/>
      <c r="K49" s="26">
        <f t="shared" si="2"/>
        <v>0.5518518518518518</v>
      </c>
      <c r="L49" s="25">
        <v>79</v>
      </c>
      <c r="M49" s="25"/>
      <c r="N49" s="26">
        <f t="shared" si="3"/>
        <v>0.79</v>
      </c>
      <c r="O49" s="25">
        <v>16</v>
      </c>
      <c r="P49" s="25"/>
      <c r="Q49" s="26">
        <f t="shared" si="4"/>
        <v>0.6666666666666666</v>
      </c>
      <c r="R49" s="25">
        <v>28</v>
      </c>
      <c r="S49" s="25"/>
      <c r="T49" s="26">
        <f t="shared" si="5"/>
        <v>0.5283018867924528</v>
      </c>
      <c r="U49" s="25">
        <v>2722</v>
      </c>
      <c r="V49" s="25"/>
      <c r="W49" s="26">
        <f t="shared" si="6"/>
        <v>0.7114479874542603</v>
      </c>
      <c r="X49" s="25">
        <v>4</v>
      </c>
      <c r="Y49" s="25"/>
      <c r="Z49" s="26">
        <f t="shared" si="7"/>
        <v>0.25</v>
      </c>
    </row>
    <row r="50" spans="1:26" ht="16.5" hidden="1">
      <c r="A50" s="27"/>
      <c r="B50" s="24">
        <v>1979</v>
      </c>
      <c r="C50" s="25">
        <v>2913</v>
      </c>
      <c r="D50" s="25"/>
      <c r="E50" s="26">
        <f t="shared" si="0"/>
        <v>0.6937366039533223</v>
      </c>
      <c r="F50" s="25">
        <v>215</v>
      </c>
      <c r="G50" s="25"/>
      <c r="H50" s="26">
        <f t="shared" si="1"/>
        <v>0.5415617128463476</v>
      </c>
      <c r="I50" s="25">
        <v>101</v>
      </c>
      <c r="J50" s="25"/>
      <c r="K50" s="26">
        <f t="shared" si="2"/>
        <v>0.4975369458128079</v>
      </c>
      <c r="L50" s="25">
        <v>86</v>
      </c>
      <c r="M50" s="25"/>
      <c r="N50" s="26">
        <f t="shared" si="3"/>
        <v>0.6323529411764706</v>
      </c>
      <c r="O50" s="25">
        <v>10</v>
      </c>
      <c r="P50" s="25"/>
      <c r="Q50" s="26">
        <f t="shared" si="4"/>
        <v>0.625</v>
      </c>
      <c r="R50" s="25">
        <v>18</v>
      </c>
      <c r="S50" s="25"/>
      <c r="T50" s="26">
        <f t="shared" si="5"/>
        <v>0.42857142857142855</v>
      </c>
      <c r="U50" s="25">
        <v>2689</v>
      </c>
      <c r="V50" s="25"/>
      <c r="W50" s="26">
        <f t="shared" si="6"/>
        <v>0.7109994711792702</v>
      </c>
      <c r="X50" s="25">
        <v>9</v>
      </c>
      <c r="Y50" s="25"/>
      <c r="Z50" s="26">
        <f t="shared" si="7"/>
        <v>0.45</v>
      </c>
    </row>
    <row r="51" spans="1:26" ht="15.75" hidden="1">
      <c r="A51"/>
      <c r="B51" s="24">
        <v>1980</v>
      </c>
      <c r="C51" s="25">
        <v>3144</v>
      </c>
      <c r="D51" s="25"/>
      <c r="E51" s="26">
        <f t="shared" si="0"/>
        <v>0.7113122171945702</v>
      </c>
      <c r="F51" s="25">
        <v>241</v>
      </c>
      <c r="G51" s="25"/>
      <c r="H51" s="26">
        <f t="shared" si="1"/>
        <v>0.6116751269035533</v>
      </c>
      <c r="I51" s="25">
        <v>103</v>
      </c>
      <c r="J51" s="25"/>
      <c r="K51" s="26">
        <f t="shared" si="2"/>
        <v>0.5659340659340659</v>
      </c>
      <c r="L51" s="25">
        <v>102</v>
      </c>
      <c r="M51" s="25"/>
      <c r="N51" s="26">
        <f t="shared" si="3"/>
        <v>0.7132867132867133</v>
      </c>
      <c r="O51" s="25">
        <v>13</v>
      </c>
      <c r="P51" s="25"/>
      <c r="Q51" s="26">
        <f t="shared" si="4"/>
        <v>0.5909090909090909</v>
      </c>
      <c r="R51" s="25">
        <v>23</v>
      </c>
      <c r="S51" s="25"/>
      <c r="T51" s="26">
        <f t="shared" si="5"/>
        <v>0.48936170212765956</v>
      </c>
      <c r="U51" s="25">
        <v>2887</v>
      </c>
      <c r="V51" s="25"/>
      <c r="W51" s="26">
        <f t="shared" si="6"/>
        <v>0.7213893053473264</v>
      </c>
      <c r="X51" s="25">
        <v>16</v>
      </c>
      <c r="Y51" s="25"/>
      <c r="Z51" s="26">
        <f t="shared" si="7"/>
        <v>0.6666666666666666</v>
      </c>
    </row>
    <row r="52" spans="1:26" ht="15.75" hidden="1">
      <c r="A52"/>
      <c r="B52" s="24">
        <v>1981</v>
      </c>
      <c r="C52" s="25">
        <v>3144</v>
      </c>
      <c r="D52" s="25"/>
      <c r="E52" s="26">
        <f t="shared" si="0"/>
        <v>0.7432624113475177</v>
      </c>
      <c r="F52" s="25">
        <v>239</v>
      </c>
      <c r="G52" s="25"/>
      <c r="H52" s="26">
        <f t="shared" si="1"/>
        <v>0.5960099750623441</v>
      </c>
      <c r="I52" s="25">
        <v>83</v>
      </c>
      <c r="J52" s="25"/>
      <c r="K52" s="26">
        <f t="shared" si="2"/>
        <v>0.43915343915343913</v>
      </c>
      <c r="L52" s="25">
        <v>112</v>
      </c>
      <c r="M52" s="25"/>
      <c r="N52" s="26">
        <f t="shared" si="3"/>
        <v>0.7777777777777778</v>
      </c>
      <c r="O52" s="25">
        <v>8</v>
      </c>
      <c r="P52" s="25"/>
      <c r="Q52" s="26">
        <f t="shared" si="4"/>
        <v>0.47058823529411764</v>
      </c>
      <c r="R52" s="25">
        <v>36</v>
      </c>
      <c r="S52" s="25"/>
      <c r="T52" s="26">
        <f t="shared" si="5"/>
        <v>0.7058823529411765</v>
      </c>
      <c r="U52" s="25">
        <v>2891</v>
      </c>
      <c r="V52" s="25"/>
      <c r="W52" s="26">
        <f t="shared" si="6"/>
        <v>0.7593905962700289</v>
      </c>
      <c r="X52" s="25">
        <v>14</v>
      </c>
      <c r="Y52" s="25"/>
      <c r="Z52" s="26">
        <f t="shared" si="7"/>
        <v>0.6363636363636364</v>
      </c>
    </row>
    <row r="53" spans="2:26" ht="15.75" hidden="1">
      <c r="B53" s="24">
        <v>1982</v>
      </c>
      <c r="C53" s="25">
        <v>3250</v>
      </c>
      <c r="D53" s="25"/>
      <c r="E53" s="26">
        <f t="shared" si="0"/>
        <v>0.7516188714153561</v>
      </c>
      <c r="F53" s="25">
        <v>284</v>
      </c>
      <c r="G53" s="25"/>
      <c r="H53" s="26">
        <f t="shared" si="1"/>
        <v>0.6454545454545455</v>
      </c>
      <c r="I53" s="25">
        <v>118</v>
      </c>
      <c r="J53" s="25"/>
      <c r="K53" s="26">
        <f t="shared" si="2"/>
        <v>0.5539906103286385</v>
      </c>
      <c r="L53" s="25">
        <v>134</v>
      </c>
      <c r="M53" s="25"/>
      <c r="N53" s="26">
        <f t="shared" si="3"/>
        <v>0.783625730994152</v>
      </c>
      <c r="O53" s="25">
        <v>6</v>
      </c>
      <c r="P53" s="25"/>
      <c r="Q53" s="26">
        <f t="shared" si="4"/>
        <v>0.6</v>
      </c>
      <c r="R53" s="25">
        <v>26</v>
      </c>
      <c r="S53" s="25"/>
      <c r="T53" s="26">
        <f t="shared" si="5"/>
        <v>0.5652173913043478</v>
      </c>
      <c r="U53" s="25">
        <v>2963</v>
      </c>
      <c r="V53" s="25"/>
      <c r="W53" s="26">
        <f t="shared" si="6"/>
        <v>0.7646451612903226</v>
      </c>
      <c r="X53" s="25">
        <v>3</v>
      </c>
      <c r="Y53" s="25"/>
      <c r="Z53" s="26">
        <f t="shared" si="7"/>
        <v>0.3333333333333333</v>
      </c>
    </row>
    <row r="54" spans="2:26" ht="15.75" hidden="1">
      <c r="B54" s="24">
        <v>1983</v>
      </c>
      <c r="C54" s="25">
        <v>3334</v>
      </c>
      <c r="D54" s="25"/>
      <c r="E54" s="26">
        <f t="shared" si="0"/>
        <v>0.7696214219759926</v>
      </c>
      <c r="F54" s="25">
        <v>287</v>
      </c>
      <c r="G54" s="25"/>
      <c r="H54" s="26">
        <f t="shared" si="1"/>
        <v>0.6377777777777778</v>
      </c>
      <c r="I54" s="25">
        <v>96</v>
      </c>
      <c r="J54" s="25"/>
      <c r="K54" s="26">
        <f t="shared" si="2"/>
        <v>0.5106382978723404</v>
      </c>
      <c r="L54" s="25">
        <v>148</v>
      </c>
      <c r="M54" s="25"/>
      <c r="N54" s="26">
        <f t="shared" si="3"/>
        <v>0.736318407960199</v>
      </c>
      <c r="O54" s="25">
        <v>6</v>
      </c>
      <c r="P54" s="25"/>
      <c r="Q54" s="26">
        <f t="shared" si="4"/>
        <v>0.6666666666666666</v>
      </c>
      <c r="R54" s="25">
        <v>37</v>
      </c>
      <c r="S54" s="25"/>
      <c r="T54" s="26">
        <f t="shared" si="5"/>
        <v>0.7115384615384616</v>
      </c>
      <c r="U54" s="25">
        <v>3047</v>
      </c>
      <c r="V54" s="25"/>
      <c r="W54" s="26">
        <f t="shared" si="6"/>
        <v>0.7849046883049974</v>
      </c>
      <c r="X54" s="25">
        <v>0</v>
      </c>
      <c r="Y54" s="25"/>
      <c r="Z54" s="26">
        <f t="shared" si="7"/>
        <v>0</v>
      </c>
    </row>
    <row r="55" spans="2:26" ht="15.75" hidden="1">
      <c r="B55" s="24">
        <v>1984</v>
      </c>
      <c r="C55" s="25">
        <v>3538</v>
      </c>
      <c r="D55" s="25"/>
      <c r="E55" s="26">
        <f t="shared" si="0"/>
        <v>0.7954136690647482</v>
      </c>
      <c r="F55" s="25">
        <v>383</v>
      </c>
      <c r="G55" s="25"/>
      <c r="H55" s="26">
        <f t="shared" si="1"/>
        <v>0.6925858951175407</v>
      </c>
      <c r="I55" s="25">
        <v>114</v>
      </c>
      <c r="J55" s="25"/>
      <c r="K55" s="26">
        <f t="shared" si="2"/>
        <v>0.5480769230769231</v>
      </c>
      <c r="L55" s="25">
        <v>204</v>
      </c>
      <c r="M55" s="25"/>
      <c r="N55" s="26">
        <f t="shared" si="3"/>
        <v>0.8259109311740891</v>
      </c>
      <c r="O55" s="25">
        <v>16</v>
      </c>
      <c r="P55" s="25"/>
      <c r="Q55" s="26">
        <f t="shared" si="4"/>
        <v>0.7272727272727273</v>
      </c>
      <c r="R55" s="25">
        <v>49</v>
      </c>
      <c r="S55" s="25"/>
      <c r="T55" s="26">
        <f t="shared" si="5"/>
        <v>0.6447368421052632</v>
      </c>
      <c r="U55" s="25">
        <v>3155</v>
      </c>
      <c r="V55" s="25"/>
      <c r="W55" s="26">
        <f t="shared" si="6"/>
        <v>0.810012836970475</v>
      </c>
      <c r="X55" s="25">
        <v>0</v>
      </c>
      <c r="Y55" s="25"/>
      <c r="Z55" s="26">
        <f t="shared" si="7"/>
        <v>0</v>
      </c>
    </row>
    <row r="56" spans="2:26" ht="15.75" hidden="1">
      <c r="B56" s="24">
        <v>1985</v>
      </c>
      <c r="C56" s="25">
        <v>3606</v>
      </c>
      <c r="D56" s="25"/>
      <c r="E56" s="26">
        <f t="shared" si="0"/>
        <v>0.808338937457969</v>
      </c>
      <c r="F56" s="25">
        <v>429</v>
      </c>
      <c r="G56" s="25"/>
      <c r="H56" s="26">
        <f t="shared" si="1"/>
        <v>0.7044334975369458</v>
      </c>
      <c r="I56" s="25">
        <v>145</v>
      </c>
      <c r="J56" s="25"/>
      <c r="K56" s="26">
        <f t="shared" si="2"/>
        <v>0.625</v>
      </c>
      <c r="L56" s="25">
        <v>225</v>
      </c>
      <c r="M56" s="25"/>
      <c r="N56" s="26">
        <f t="shared" si="3"/>
        <v>0.8064516129032258</v>
      </c>
      <c r="O56" s="25">
        <v>8</v>
      </c>
      <c r="P56" s="25"/>
      <c r="Q56" s="26">
        <f t="shared" si="4"/>
        <v>0.5714285714285714</v>
      </c>
      <c r="R56" s="25">
        <v>51</v>
      </c>
      <c r="S56" s="25"/>
      <c r="T56" s="26">
        <f t="shared" si="5"/>
        <v>0.6071428571428571</v>
      </c>
      <c r="U56" s="25">
        <v>3177</v>
      </c>
      <c r="V56" s="25"/>
      <c r="W56" s="26">
        <f t="shared" si="6"/>
        <v>0.8247663551401869</v>
      </c>
      <c r="X56" s="25">
        <v>0</v>
      </c>
      <c r="Y56" s="25"/>
      <c r="Z56" s="26">
        <f t="shared" si="7"/>
        <v>0</v>
      </c>
    </row>
    <row r="57" spans="1:26" ht="16.5" hidden="1">
      <c r="A57" s="27"/>
      <c r="B57" s="24">
        <v>1986</v>
      </c>
      <c r="C57" s="25">
        <v>3919</v>
      </c>
      <c r="D57" s="25"/>
      <c r="E57" s="26">
        <f t="shared" si="0"/>
        <v>0.8273168672155372</v>
      </c>
      <c r="F57" s="25">
        <v>500</v>
      </c>
      <c r="G57" s="25"/>
      <c r="H57" s="26">
        <f t="shared" si="1"/>
        <v>0.7122507122507122</v>
      </c>
      <c r="I57" s="25">
        <v>159</v>
      </c>
      <c r="J57" s="25"/>
      <c r="K57" s="26">
        <f t="shared" si="2"/>
        <v>0.5781818181818181</v>
      </c>
      <c r="L57" s="25">
        <v>251</v>
      </c>
      <c r="M57" s="25"/>
      <c r="N57" s="26">
        <f t="shared" si="3"/>
        <v>0.8451178451178452</v>
      </c>
      <c r="O57" s="25">
        <v>12</v>
      </c>
      <c r="P57" s="25"/>
      <c r="Q57" s="26">
        <f t="shared" si="4"/>
        <v>0.631578947368421</v>
      </c>
      <c r="R57" s="25">
        <v>78</v>
      </c>
      <c r="S57" s="25"/>
      <c r="T57" s="26">
        <f t="shared" si="5"/>
        <v>0.7027027027027027</v>
      </c>
      <c r="U57" s="25">
        <v>3419</v>
      </c>
      <c r="V57" s="25"/>
      <c r="W57" s="26">
        <f t="shared" si="6"/>
        <v>0.8475458601883986</v>
      </c>
      <c r="X57" s="25">
        <v>0</v>
      </c>
      <c r="Y57" s="25"/>
      <c r="Z57" s="26">
        <f t="shared" si="7"/>
        <v>0</v>
      </c>
    </row>
    <row r="58" spans="1:26" ht="16.5" hidden="1">
      <c r="A58" s="27"/>
      <c r="B58" s="24">
        <v>1987</v>
      </c>
      <c r="C58" s="25">
        <v>3850</v>
      </c>
      <c r="D58" s="25"/>
      <c r="E58" s="26">
        <f t="shared" si="0"/>
        <v>0.8270676691729323</v>
      </c>
      <c r="F58" s="25">
        <v>559</v>
      </c>
      <c r="G58" s="25"/>
      <c r="H58" s="26">
        <f t="shared" si="1"/>
        <v>0.7355263157894737</v>
      </c>
      <c r="I58" s="25">
        <v>149</v>
      </c>
      <c r="J58" s="25"/>
      <c r="K58" s="26">
        <f t="shared" si="2"/>
        <v>0.596</v>
      </c>
      <c r="L58" s="25">
        <v>325</v>
      </c>
      <c r="M58" s="25"/>
      <c r="N58" s="26">
        <f t="shared" si="3"/>
        <v>0.8552631578947368</v>
      </c>
      <c r="O58" s="25">
        <v>8</v>
      </c>
      <c r="P58" s="25"/>
      <c r="Q58" s="26">
        <f t="shared" si="4"/>
        <v>0.5333333333333333</v>
      </c>
      <c r="R58" s="25">
        <v>77</v>
      </c>
      <c r="S58" s="25"/>
      <c r="T58" s="26">
        <f t="shared" si="5"/>
        <v>0.6695652173913044</v>
      </c>
      <c r="U58" s="25">
        <v>3282</v>
      </c>
      <c r="V58" s="25"/>
      <c r="W58" s="26">
        <f t="shared" si="6"/>
        <v>0.8458762886597938</v>
      </c>
      <c r="X58" s="25">
        <v>9</v>
      </c>
      <c r="Y58" s="25"/>
      <c r="Z58" s="26">
        <f t="shared" si="7"/>
        <v>0.6</v>
      </c>
    </row>
    <row r="59" spans="1:26" ht="16.5" hidden="1">
      <c r="A59" s="27"/>
      <c r="B59" s="24">
        <v>1988</v>
      </c>
      <c r="C59" s="25">
        <v>3771</v>
      </c>
      <c r="D59" s="25"/>
      <c r="E59" s="26">
        <f t="shared" si="0"/>
        <v>0.8286090969017799</v>
      </c>
      <c r="F59" s="25">
        <v>696</v>
      </c>
      <c r="G59" s="25"/>
      <c r="H59" s="26">
        <f t="shared" si="1"/>
        <v>0.75</v>
      </c>
      <c r="I59" s="25">
        <v>195</v>
      </c>
      <c r="J59" s="25"/>
      <c r="K59" s="26">
        <f t="shared" si="2"/>
        <v>0.6543624161073825</v>
      </c>
      <c r="L59" s="25">
        <v>360</v>
      </c>
      <c r="M59" s="25"/>
      <c r="N59" s="26">
        <f t="shared" si="3"/>
        <v>0.8490566037735849</v>
      </c>
      <c r="O59" s="25">
        <v>20</v>
      </c>
      <c r="P59" s="25"/>
      <c r="Q59" s="26">
        <f t="shared" si="4"/>
        <v>0.6666666666666666</v>
      </c>
      <c r="R59" s="25">
        <v>121</v>
      </c>
      <c r="S59" s="25"/>
      <c r="T59" s="26">
        <f t="shared" si="5"/>
        <v>0.6875</v>
      </c>
      <c r="U59" s="25">
        <v>3052</v>
      </c>
      <c r="V59" s="25"/>
      <c r="W59" s="26">
        <f t="shared" si="6"/>
        <v>0.8482490272373541</v>
      </c>
      <c r="X59" s="25">
        <v>23</v>
      </c>
      <c r="Y59" s="25"/>
      <c r="Z59" s="26">
        <f t="shared" si="7"/>
        <v>0.92</v>
      </c>
    </row>
    <row r="60" spans="2:26" ht="15.75" hidden="1">
      <c r="B60" s="24">
        <v>1989</v>
      </c>
      <c r="C60" s="25">
        <v>3881</v>
      </c>
      <c r="D60" s="25"/>
      <c r="E60" s="26">
        <f t="shared" si="0"/>
        <v>0.8215495342929721</v>
      </c>
      <c r="F60" s="25">
        <v>690</v>
      </c>
      <c r="G60" s="25"/>
      <c r="H60" s="26">
        <f t="shared" si="1"/>
        <v>0.7582417582417582</v>
      </c>
      <c r="I60" s="25">
        <v>159</v>
      </c>
      <c r="J60" s="25"/>
      <c r="K60" s="26">
        <f t="shared" si="2"/>
        <v>0.62109375</v>
      </c>
      <c r="L60" s="25">
        <v>388</v>
      </c>
      <c r="M60" s="25"/>
      <c r="N60" s="26">
        <f t="shared" si="3"/>
        <v>0.8326180257510729</v>
      </c>
      <c r="O60" s="25">
        <v>18</v>
      </c>
      <c r="P60" s="25"/>
      <c r="Q60" s="26">
        <f t="shared" si="4"/>
        <v>0.75</v>
      </c>
      <c r="R60" s="25">
        <v>125</v>
      </c>
      <c r="S60" s="25"/>
      <c r="T60" s="26">
        <f t="shared" si="5"/>
        <v>0.7621951219512195</v>
      </c>
      <c r="U60" s="25">
        <v>3074</v>
      </c>
      <c r="V60" s="25"/>
      <c r="W60" s="26">
        <f t="shared" si="6"/>
        <v>0.8371459694989106</v>
      </c>
      <c r="X60" s="25">
        <v>117</v>
      </c>
      <c r="Y60" s="25"/>
      <c r="Z60" s="26">
        <f t="shared" si="7"/>
        <v>0.823943661971831</v>
      </c>
    </row>
    <row r="61" spans="2:26" ht="15.75" hidden="1">
      <c r="B61" s="24">
        <v>1990</v>
      </c>
      <c r="C61" s="25">
        <v>3757</v>
      </c>
      <c r="D61" s="25"/>
      <c r="E61" s="26">
        <f t="shared" si="0"/>
        <v>0.8079569892473119</v>
      </c>
      <c r="F61" s="25">
        <v>728</v>
      </c>
      <c r="G61" s="25"/>
      <c r="H61" s="26">
        <f t="shared" si="1"/>
        <v>0.7061105722599418</v>
      </c>
      <c r="I61" s="25">
        <v>196</v>
      </c>
      <c r="J61" s="25"/>
      <c r="K61" s="26">
        <f t="shared" si="2"/>
        <v>0.5490196078431373</v>
      </c>
      <c r="L61" s="25">
        <v>365</v>
      </c>
      <c r="M61" s="25"/>
      <c r="N61" s="26">
        <f t="shared" si="3"/>
        <v>0.8183856502242153</v>
      </c>
      <c r="O61" s="25">
        <v>14</v>
      </c>
      <c r="P61" s="25"/>
      <c r="Q61" s="26">
        <f t="shared" si="4"/>
        <v>0.7</v>
      </c>
      <c r="R61" s="25">
        <v>153</v>
      </c>
      <c r="S61" s="25"/>
      <c r="T61" s="26">
        <f t="shared" si="5"/>
        <v>0.7355769230769231</v>
      </c>
      <c r="U61" s="25">
        <v>2878</v>
      </c>
      <c r="V61" s="25"/>
      <c r="W61" s="26">
        <f t="shared" si="6"/>
        <v>0.8354136429608128</v>
      </c>
      <c r="X61" s="25">
        <v>151</v>
      </c>
      <c r="Y61" s="25"/>
      <c r="Z61" s="26">
        <f t="shared" si="7"/>
        <v>0.867816091954023</v>
      </c>
    </row>
    <row r="62" spans="1:26" ht="16.5">
      <c r="A62" s="27" t="s">
        <v>20</v>
      </c>
      <c r="B62" s="24">
        <v>1991</v>
      </c>
      <c r="C62" s="25">
        <v>3763</v>
      </c>
      <c r="D62" s="25"/>
      <c r="E62" s="26">
        <f t="shared" si="0"/>
        <v>0.7969080897924609</v>
      </c>
      <c r="F62" s="25">
        <v>831</v>
      </c>
      <c r="G62" s="25"/>
      <c r="H62" s="26">
        <f t="shared" si="1"/>
        <v>0.7145313843508169</v>
      </c>
      <c r="I62" s="25">
        <v>214</v>
      </c>
      <c r="J62" s="25"/>
      <c r="K62" s="26">
        <f t="shared" si="2"/>
        <v>0.592797783933518</v>
      </c>
      <c r="L62" s="25">
        <v>459</v>
      </c>
      <c r="M62" s="25"/>
      <c r="N62" s="26">
        <f t="shared" si="3"/>
        <v>0.8345454545454546</v>
      </c>
      <c r="O62" s="25">
        <v>26</v>
      </c>
      <c r="P62" s="25"/>
      <c r="Q62" s="26">
        <f t="shared" si="4"/>
        <v>0.7027027027027027</v>
      </c>
      <c r="R62" s="25">
        <v>132</v>
      </c>
      <c r="S62" s="25"/>
      <c r="T62" s="26">
        <f t="shared" si="5"/>
        <v>0.6139534883720931</v>
      </c>
      <c r="U62" s="25">
        <v>2822</v>
      </c>
      <c r="V62" s="25"/>
      <c r="W62" s="26">
        <f t="shared" si="6"/>
        <v>0.8253875402164376</v>
      </c>
      <c r="X62" s="25">
        <v>110</v>
      </c>
      <c r="Y62" s="25"/>
      <c r="Z62" s="26">
        <f t="shared" si="7"/>
        <v>0.7857142857142857</v>
      </c>
    </row>
    <row r="63" spans="1:26" ht="16.5">
      <c r="A63" s="27" t="s">
        <v>21</v>
      </c>
      <c r="B63" s="24">
        <v>1992</v>
      </c>
      <c r="C63" s="25">
        <v>3914</v>
      </c>
      <c r="D63" s="25"/>
      <c r="E63" s="26">
        <f t="shared" si="0"/>
        <v>0.8140599001663894</v>
      </c>
      <c r="F63" s="25">
        <v>863</v>
      </c>
      <c r="G63" s="25"/>
      <c r="H63" s="26">
        <f t="shared" si="1"/>
        <v>0.7079573420836751</v>
      </c>
      <c r="I63" s="25">
        <v>210</v>
      </c>
      <c r="J63" s="25"/>
      <c r="K63" s="26">
        <f t="shared" si="2"/>
        <v>0.5706521739130435</v>
      </c>
      <c r="L63" s="25">
        <v>444</v>
      </c>
      <c r="M63" s="25"/>
      <c r="N63" s="26">
        <f t="shared" si="3"/>
        <v>0.8146788990825689</v>
      </c>
      <c r="O63" s="25">
        <v>24</v>
      </c>
      <c r="P63" s="25"/>
      <c r="Q63" s="26">
        <f t="shared" si="4"/>
        <v>0.5454545454545454</v>
      </c>
      <c r="R63" s="25">
        <v>185</v>
      </c>
      <c r="S63" s="25"/>
      <c r="T63" s="26">
        <f t="shared" si="5"/>
        <v>0.7061068702290076</v>
      </c>
      <c r="U63" s="25">
        <v>2918</v>
      </c>
      <c r="V63" s="25"/>
      <c r="W63" s="26">
        <f t="shared" si="6"/>
        <v>0.8509769612131817</v>
      </c>
      <c r="X63" s="25">
        <v>133</v>
      </c>
      <c r="Y63" s="25"/>
      <c r="Z63" s="26">
        <f t="shared" si="7"/>
        <v>0.83125</v>
      </c>
    </row>
    <row r="64" spans="1:26" ht="16.5">
      <c r="A64" s="27"/>
      <c r="B64" s="24">
        <v>1993</v>
      </c>
      <c r="C64" s="25">
        <v>3869</v>
      </c>
      <c r="D64" s="25"/>
      <c r="E64" s="26">
        <f t="shared" si="0"/>
        <v>0.8002068252326784</v>
      </c>
      <c r="F64" s="25">
        <v>906</v>
      </c>
      <c r="G64" s="25"/>
      <c r="H64" s="26">
        <f t="shared" si="1"/>
        <v>0.6990740740740741</v>
      </c>
      <c r="I64" s="25">
        <v>213</v>
      </c>
      <c r="J64" s="25"/>
      <c r="K64" s="26">
        <f t="shared" si="2"/>
        <v>0.5207823960880196</v>
      </c>
      <c r="L64" s="25">
        <v>506</v>
      </c>
      <c r="M64" s="25"/>
      <c r="N64" s="26">
        <f t="shared" si="3"/>
        <v>0.8547297297297297</v>
      </c>
      <c r="O64" s="25">
        <v>17</v>
      </c>
      <c r="P64" s="25"/>
      <c r="Q64" s="26">
        <f t="shared" si="4"/>
        <v>0.4722222222222222</v>
      </c>
      <c r="R64" s="25">
        <v>170</v>
      </c>
      <c r="S64" s="25"/>
      <c r="T64" s="26">
        <f t="shared" si="5"/>
        <v>0.6563706563706564</v>
      </c>
      <c r="U64" s="25">
        <v>2838</v>
      </c>
      <c r="V64" s="25"/>
      <c r="W64" s="26">
        <f t="shared" si="6"/>
        <v>0.8376623376623377</v>
      </c>
      <c r="X64" s="25">
        <v>125</v>
      </c>
      <c r="Y64" s="25"/>
      <c r="Z64" s="26">
        <f t="shared" si="7"/>
        <v>0.8278145695364238</v>
      </c>
    </row>
    <row r="65" spans="1:26" ht="16.5">
      <c r="A65" s="27"/>
      <c r="B65" s="24">
        <v>1994</v>
      </c>
      <c r="C65" s="25">
        <v>3830</v>
      </c>
      <c r="D65" s="25"/>
      <c r="E65" s="26">
        <f t="shared" si="0"/>
        <v>0.8015906236919214</v>
      </c>
      <c r="F65" s="25">
        <v>927</v>
      </c>
      <c r="G65" s="25"/>
      <c r="H65" s="26">
        <f t="shared" si="1"/>
        <v>0.6892193308550186</v>
      </c>
      <c r="I65" s="25">
        <v>219</v>
      </c>
      <c r="J65" s="25"/>
      <c r="K65" s="26">
        <f t="shared" si="2"/>
        <v>0.5093023255813953</v>
      </c>
      <c r="L65" s="25">
        <v>521</v>
      </c>
      <c r="M65" s="25"/>
      <c r="N65" s="26">
        <f t="shared" si="3"/>
        <v>0.8282988871224165</v>
      </c>
      <c r="O65" s="25">
        <v>24</v>
      </c>
      <c r="P65" s="25"/>
      <c r="Q65" s="26">
        <f t="shared" si="4"/>
        <v>0.6486486486486487</v>
      </c>
      <c r="R65" s="25">
        <v>163</v>
      </c>
      <c r="S65" s="25"/>
      <c r="T65" s="26">
        <f t="shared" si="5"/>
        <v>0.6546184738955824</v>
      </c>
      <c r="U65" s="25">
        <v>2747</v>
      </c>
      <c r="V65" s="25"/>
      <c r="W65" s="26">
        <f t="shared" si="6"/>
        <v>0.8465331278890601</v>
      </c>
      <c r="X65" s="25">
        <v>156</v>
      </c>
      <c r="Y65" s="25"/>
      <c r="Z65" s="26">
        <f t="shared" si="7"/>
        <v>0.8297872340425532</v>
      </c>
    </row>
    <row r="66" spans="1:26" ht="16.5">
      <c r="A66" s="27"/>
      <c r="B66" s="24">
        <v>1995</v>
      </c>
      <c r="C66" s="25">
        <v>4033</v>
      </c>
      <c r="D66" s="25"/>
      <c r="E66" s="26">
        <f t="shared" si="0"/>
        <v>0.8072457966373099</v>
      </c>
      <c r="F66" s="25">
        <v>1003</v>
      </c>
      <c r="G66" s="25"/>
      <c r="H66" s="26">
        <f t="shared" si="1"/>
        <v>0.7221022318214543</v>
      </c>
      <c r="I66" s="25">
        <v>312</v>
      </c>
      <c r="J66" s="25"/>
      <c r="K66" s="26">
        <f t="shared" si="2"/>
        <v>0.6190476190476191</v>
      </c>
      <c r="L66" s="25">
        <v>500</v>
      </c>
      <c r="M66" s="25"/>
      <c r="N66" s="26">
        <f t="shared" si="3"/>
        <v>0.8333333333333334</v>
      </c>
      <c r="O66" s="25">
        <v>27</v>
      </c>
      <c r="P66" s="25"/>
      <c r="Q66" s="26">
        <f t="shared" si="4"/>
        <v>0.6428571428571429</v>
      </c>
      <c r="R66" s="25">
        <v>164</v>
      </c>
      <c r="S66" s="25"/>
      <c r="T66" s="26">
        <f t="shared" si="5"/>
        <v>0.6748971193415638</v>
      </c>
      <c r="U66" s="25">
        <v>2846</v>
      </c>
      <c r="V66" s="25"/>
      <c r="W66" s="26">
        <f t="shared" si="6"/>
        <v>0.840271626808385</v>
      </c>
      <c r="X66" s="25">
        <v>184</v>
      </c>
      <c r="Y66" s="25"/>
      <c r="Z66" s="26">
        <f t="shared" si="7"/>
        <v>0.8363636363636363</v>
      </c>
    </row>
    <row r="67" spans="1:26" ht="16.5">
      <c r="A67" s="27"/>
      <c r="B67" s="24">
        <v>1996</v>
      </c>
      <c r="C67" s="25">
        <v>4117</v>
      </c>
      <c r="D67" s="25"/>
      <c r="E67" s="26">
        <f t="shared" si="0"/>
        <v>0.8183263764659113</v>
      </c>
      <c r="F67" s="25">
        <v>1006</v>
      </c>
      <c r="G67" s="25"/>
      <c r="H67" s="26">
        <f t="shared" si="1"/>
        <v>0.7386196769456681</v>
      </c>
      <c r="I67" s="25">
        <v>274</v>
      </c>
      <c r="J67" s="25"/>
      <c r="K67" s="26">
        <f t="shared" si="2"/>
        <v>0.6171171171171171</v>
      </c>
      <c r="L67" s="25">
        <v>541</v>
      </c>
      <c r="M67" s="25"/>
      <c r="N67" s="26">
        <f t="shared" si="3"/>
        <v>0.8335901386748844</v>
      </c>
      <c r="O67" s="25">
        <v>22</v>
      </c>
      <c r="P67" s="25"/>
      <c r="Q67" s="26">
        <f t="shared" si="4"/>
        <v>0.6875</v>
      </c>
      <c r="R67" s="25">
        <v>169</v>
      </c>
      <c r="S67" s="25"/>
      <c r="T67" s="26">
        <f t="shared" si="5"/>
        <v>0.7130801687763713</v>
      </c>
      <c r="U67" s="25">
        <v>2850</v>
      </c>
      <c r="V67" s="25"/>
      <c r="W67" s="26">
        <f t="shared" si="6"/>
        <v>0.851000298596596</v>
      </c>
      <c r="X67" s="25">
        <v>261</v>
      </c>
      <c r="Y67" s="25"/>
      <c r="Z67" s="26">
        <f t="shared" si="7"/>
        <v>0.815625</v>
      </c>
    </row>
    <row r="68" spans="1:26" ht="16.5">
      <c r="A68" s="27"/>
      <c r="B68" s="24">
        <v>1997</v>
      </c>
      <c r="C68" s="25">
        <v>4341</v>
      </c>
      <c r="D68" s="25"/>
      <c r="E68" s="26">
        <f t="shared" si="0"/>
        <v>0.8290679908326967</v>
      </c>
      <c r="F68" s="25">
        <v>937</v>
      </c>
      <c r="G68" s="25"/>
      <c r="H68" s="26">
        <f t="shared" si="1"/>
        <v>0.7484025559105432</v>
      </c>
      <c r="I68" s="25">
        <v>239</v>
      </c>
      <c r="J68" s="25"/>
      <c r="K68" s="26">
        <f t="shared" si="2"/>
        <v>0.6081424936386769</v>
      </c>
      <c r="L68" s="25">
        <v>538</v>
      </c>
      <c r="M68" s="25"/>
      <c r="N68" s="26">
        <f t="shared" si="3"/>
        <v>0.8472440944881889</v>
      </c>
      <c r="O68" s="25">
        <v>13</v>
      </c>
      <c r="P68" s="25"/>
      <c r="Q68" s="26">
        <f t="shared" si="4"/>
        <v>0.5652173913043478</v>
      </c>
      <c r="R68" s="25">
        <v>147</v>
      </c>
      <c r="S68" s="25"/>
      <c r="T68" s="26">
        <f t="shared" si="5"/>
        <v>0.7313432835820896</v>
      </c>
      <c r="U68" s="25">
        <v>3114</v>
      </c>
      <c r="V68" s="25"/>
      <c r="W68" s="26">
        <f t="shared" si="6"/>
        <v>0.8580876274455773</v>
      </c>
      <c r="X68" s="25">
        <v>290</v>
      </c>
      <c r="Y68" s="25"/>
      <c r="Z68" s="26">
        <f t="shared" si="7"/>
        <v>0.8169014084507042</v>
      </c>
    </row>
    <row r="69" spans="1:26" ht="16.5">
      <c r="A69" s="27"/>
      <c r="B69" s="24">
        <v>1998</v>
      </c>
      <c r="C69" s="25">
        <v>4213</v>
      </c>
      <c r="D69" s="25"/>
      <c r="E69" s="26">
        <f t="shared" si="0"/>
        <v>0.8499092192858584</v>
      </c>
      <c r="F69" s="25">
        <v>984</v>
      </c>
      <c r="G69" s="25"/>
      <c r="H69" s="26">
        <f t="shared" si="1"/>
        <v>0.780952380952381</v>
      </c>
      <c r="I69" s="25">
        <v>251</v>
      </c>
      <c r="J69" s="25"/>
      <c r="K69" s="26">
        <f t="shared" si="2"/>
        <v>0.6729222520107239</v>
      </c>
      <c r="L69" s="25">
        <v>546</v>
      </c>
      <c r="M69" s="25"/>
      <c r="N69" s="26">
        <f t="shared" si="3"/>
        <v>0.8666666666666667</v>
      </c>
      <c r="O69" s="25">
        <v>18</v>
      </c>
      <c r="P69" s="25"/>
      <c r="Q69" s="26">
        <f t="shared" si="4"/>
        <v>0.5294117647058824</v>
      </c>
      <c r="R69" s="25">
        <v>169</v>
      </c>
      <c r="S69" s="25"/>
      <c r="T69" s="26">
        <f t="shared" si="5"/>
        <v>0.757847533632287</v>
      </c>
      <c r="U69" s="25">
        <v>2904</v>
      </c>
      <c r="V69" s="25"/>
      <c r="W69" s="26">
        <f t="shared" si="6"/>
        <v>0.8746987951807229</v>
      </c>
      <c r="X69" s="25">
        <v>325</v>
      </c>
      <c r="Y69" s="25"/>
      <c r="Z69" s="26">
        <f t="shared" si="7"/>
        <v>0.8620689655172413</v>
      </c>
    </row>
    <row r="70" spans="1:26" ht="16.5">
      <c r="A70" s="27"/>
      <c r="B70" s="24">
        <v>1999</v>
      </c>
      <c r="C70" s="25">
        <v>4486</v>
      </c>
      <c r="D70" s="25"/>
      <c r="E70" s="26">
        <f t="shared" si="0"/>
        <v>0.8525275560623338</v>
      </c>
      <c r="F70" s="25">
        <v>1043</v>
      </c>
      <c r="G70" s="25"/>
      <c r="H70" s="26">
        <f t="shared" si="1"/>
        <v>0.7931558935361217</v>
      </c>
      <c r="I70" s="25">
        <v>236</v>
      </c>
      <c r="J70" s="25"/>
      <c r="K70" s="26">
        <f t="shared" si="2"/>
        <v>0.6685552407932012</v>
      </c>
      <c r="L70" s="25">
        <v>634</v>
      </c>
      <c r="M70" s="25"/>
      <c r="N70" s="26">
        <f t="shared" si="3"/>
        <v>0.8637602179836512</v>
      </c>
      <c r="O70" s="25">
        <v>22</v>
      </c>
      <c r="P70" s="25"/>
      <c r="Q70" s="26">
        <f t="shared" si="4"/>
        <v>0.6666666666666666</v>
      </c>
      <c r="R70" s="25">
        <v>151</v>
      </c>
      <c r="S70" s="25"/>
      <c r="T70" s="26">
        <f t="shared" si="5"/>
        <v>0.7743589743589744</v>
      </c>
      <c r="U70" s="25">
        <v>3144</v>
      </c>
      <c r="V70" s="25"/>
      <c r="W70" s="26">
        <f t="shared" si="6"/>
        <v>0.8733333333333333</v>
      </c>
      <c r="X70" s="25">
        <v>299</v>
      </c>
      <c r="Y70" s="25"/>
      <c r="Z70" s="26">
        <f t="shared" si="7"/>
        <v>0.861671469740634</v>
      </c>
    </row>
    <row r="71" spans="1:26" ht="16.5">
      <c r="A71" s="27"/>
      <c r="B71" s="24">
        <v>2000</v>
      </c>
      <c r="C71" s="25">
        <v>4344</v>
      </c>
      <c r="D71" s="25"/>
      <c r="E71" s="26">
        <f t="shared" si="0"/>
        <v>0.8536058164668894</v>
      </c>
      <c r="F71" s="25">
        <v>1146</v>
      </c>
      <c r="G71" s="25"/>
      <c r="H71" s="26">
        <f t="shared" si="1"/>
        <v>0.8059071729957806</v>
      </c>
      <c r="I71" s="25">
        <v>258</v>
      </c>
      <c r="J71" s="25"/>
      <c r="K71" s="26">
        <f t="shared" si="2"/>
        <v>0.6991869918699187</v>
      </c>
      <c r="L71" s="25">
        <v>666</v>
      </c>
      <c r="M71" s="25"/>
      <c r="N71" s="26">
        <f t="shared" si="3"/>
        <v>0.8786279683377308</v>
      </c>
      <c r="O71" s="25">
        <v>23</v>
      </c>
      <c r="P71" s="25"/>
      <c r="Q71" s="26">
        <f t="shared" si="4"/>
        <v>0.6764705882352942</v>
      </c>
      <c r="R71" s="25">
        <v>199</v>
      </c>
      <c r="S71" s="25"/>
      <c r="T71" s="26">
        <f t="shared" si="5"/>
        <v>0.7624521072796935</v>
      </c>
      <c r="U71" s="25">
        <v>3030</v>
      </c>
      <c r="V71" s="25"/>
      <c r="W71" s="26">
        <f t="shared" si="6"/>
        <v>0.876229034123771</v>
      </c>
      <c r="X71" s="25">
        <v>168</v>
      </c>
      <c r="Y71" s="25"/>
      <c r="Z71" s="26">
        <f t="shared" si="7"/>
        <v>0.8038277511961722</v>
      </c>
    </row>
    <row r="72" spans="1:26" ht="16.5">
      <c r="A72" s="27"/>
      <c r="B72" s="24"/>
      <c r="C72" s="25"/>
      <c r="D72" s="25"/>
      <c r="E72" s="26"/>
      <c r="F72" s="25"/>
      <c r="G72" s="25"/>
      <c r="H72" s="26"/>
      <c r="I72" s="25"/>
      <c r="J72" s="25"/>
      <c r="K72" s="26"/>
      <c r="L72" s="25"/>
      <c r="M72" s="25"/>
      <c r="N72" s="26"/>
      <c r="O72" s="25"/>
      <c r="P72" s="25"/>
      <c r="Q72" s="26"/>
      <c r="R72" s="25"/>
      <c r="S72" s="25"/>
      <c r="T72" s="26"/>
      <c r="U72" s="25"/>
      <c r="V72" s="25"/>
      <c r="W72" s="26"/>
      <c r="X72" s="25"/>
      <c r="Y72" s="25"/>
      <c r="Z72" s="26"/>
    </row>
    <row r="73" spans="1:26" ht="16.5" hidden="1">
      <c r="A73" s="27" t="s">
        <v>22</v>
      </c>
      <c r="B73" s="24">
        <v>1975</v>
      </c>
      <c r="C73" s="25">
        <v>1780</v>
      </c>
      <c r="D73" s="25"/>
      <c r="E73" s="26">
        <f aca="true" t="shared" si="8" ref="E73:E98">IF(C19=0,0,C73/C19)</f>
        <v>0.3883918830460397</v>
      </c>
      <c r="F73" s="25">
        <v>255</v>
      </c>
      <c r="G73" s="25"/>
      <c r="H73" s="26">
        <f aca="true" t="shared" si="9" ref="H73:H98">IF(F19=0,0,F73/F19)</f>
        <v>0.53125</v>
      </c>
      <c r="I73" s="25">
        <v>182</v>
      </c>
      <c r="J73" s="25"/>
      <c r="K73" s="26">
        <f aca="true" t="shared" si="10" ref="K73:K98">IF(I19=0,0,I73/I19)</f>
        <v>0.5400593471810089</v>
      </c>
      <c r="L73" s="25">
        <v>34</v>
      </c>
      <c r="M73" s="25"/>
      <c r="N73" s="26">
        <f aca="true" t="shared" si="11" ref="N73:N98">IF(L19=0,0,L73/L19)</f>
        <v>0.4358974358974359</v>
      </c>
      <c r="O73" s="25">
        <v>9</v>
      </c>
      <c r="P73" s="25"/>
      <c r="Q73" s="26">
        <f aca="true" t="shared" si="12" ref="Q73:Q98">IF(O19=0,0,O73/O19)</f>
        <v>0.6923076923076923</v>
      </c>
      <c r="R73" s="25">
        <v>30</v>
      </c>
      <c r="S73" s="25"/>
      <c r="T73" s="26">
        <f aca="true" t="shared" si="13" ref="T73:T98">IF(R19=0,0,R73/R19)</f>
        <v>0.5769230769230769</v>
      </c>
      <c r="U73" s="25">
        <v>1450</v>
      </c>
      <c r="V73" s="25"/>
      <c r="W73" s="26">
        <f aca="true" t="shared" si="14" ref="W73:W98">IF(U19=0,0,U73/U19)</f>
        <v>0.3601589667163438</v>
      </c>
      <c r="X73" s="25">
        <v>75</v>
      </c>
      <c r="Y73" s="25"/>
      <c r="Z73" s="26">
        <f aca="true" t="shared" si="15" ref="Z73:Z98">IF(X19=0,0,X73/X19)</f>
        <v>0.974025974025974</v>
      </c>
    </row>
    <row r="74" spans="1:26" ht="16.5" hidden="1">
      <c r="A74" s="27" t="s">
        <v>23</v>
      </c>
      <c r="B74" s="24">
        <v>1976</v>
      </c>
      <c r="C74" s="25">
        <v>1384</v>
      </c>
      <c r="D74" s="25"/>
      <c r="E74" s="26">
        <f t="shared" si="8"/>
        <v>0.3149032992036405</v>
      </c>
      <c r="F74" s="25">
        <v>181</v>
      </c>
      <c r="G74" s="25"/>
      <c r="H74" s="26">
        <f t="shared" si="9"/>
        <v>0.46770025839793283</v>
      </c>
      <c r="I74" s="25">
        <v>132</v>
      </c>
      <c r="J74" s="25"/>
      <c r="K74" s="26">
        <f t="shared" si="10"/>
        <v>0.5116279069767442</v>
      </c>
      <c r="L74" s="25">
        <v>18</v>
      </c>
      <c r="M74" s="25"/>
      <c r="N74" s="26">
        <f t="shared" si="11"/>
        <v>0.28125</v>
      </c>
      <c r="O74" s="25">
        <v>6</v>
      </c>
      <c r="P74" s="25"/>
      <c r="Q74" s="26">
        <f t="shared" si="12"/>
        <v>0.75</v>
      </c>
      <c r="R74" s="25">
        <v>25</v>
      </c>
      <c r="S74" s="25"/>
      <c r="T74" s="26">
        <f t="shared" si="13"/>
        <v>0.43859649122807015</v>
      </c>
      <c r="U74" s="25">
        <v>1190</v>
      </c>
      <c r="V74" s="25"/>
      <c r="W74" s="26">
        <f t="shared" si="14"/>
        <v>0.29839518555667</v>
      </c>
      <c r="X74" s="25">
        <v>13</v>
      </c>
      <c r="Y74" s="25"/>
      <c r="Z74" s="26">
        <f t="shared" si="15"/>
        <v>0.65</v>
      </c>
    </row>
    <row r="75" spans="1:26" ht="16.5" hidden="1">
      <c r="A75" s="27" t="s">
        <v>24</v>
      </c>
      <c r="B75" s="24">
        <v>1977</v>
      </c>
      <c r="C75" s="25">
        <v>1265</v>
      </c>
      <c r="D75" s="25"/>
      <c r="E75" s="26">
        <f t="shared" si="8"/>
        <v>0.2890767824497258</v>
      </c>
      <c r="F75" s="25">
        <v>186</v>
      </c>
      <c r="G75" s="25"/>
      <c r="H75" s="26">
        <f t="shared" si="9"/>
        <v>0.42758620689655175</v>
      </c>
      <c r="I75" s="25">
        <v>134</v>
      </c>
      <c r="J75" s="25"/>
      <c r="K75" s="26">
        <f t="shared" si="10"/>
        <v>0.47183098591549294</v>
      </c>
      <c r="L75" s="25">
        <v>24</v>
      </c>
      <c r="M75" s="25"/>
      <c r="N75" s="26">
        <f t="shared" si="11"/>
        <v>0.27906976744186046</v>
      </c>
      <c r="O75" s="25">
        <v>9</v>
      </c>
      <c r="P75" s="25"/>
      <c r="Q75" s="26">
        <f t="shared" si="12"/>
        <v>0.5625</v>
      </c>
      <c r="R75" s="25">
        <v>19</v>
      </c>
      <c r="S75" s="25"/>
      <c r="T75" s="26">
        <f t="shared" si="13"/>
        <v>0.3877551020408163</v>
      </c>
      <c r="U75" s="25">
        <v>1070</v>
      </c>
      <c r="V75" s="25"/>
      <c r="W75" s="26">
        <f t="shared" si="14"/>
        <v>0.2724032586558045</v>
      </c>
      <c r="X75" s="25">
        <v>9</v>
      </c>
      <c r="Y75" s="25"/>
      <c r="Z75" s="26">
        <f t="shared" si="15"/>
        <v>0.6923076923076923</v>
      </c>
    </row>
    <row r="76" spans="1:26" ht="16.5" hidden="1">
      <c r="A76" s="27"/>
      <c r="B76" s="24">
        <v>1978</v>
      </c>
      <c r="C76" s="25">
        <v>1137</v>
      </c>
      <c r="D76" s="25"/>
      <c r="E76" s="26">
        <f t="shared" si="8"/>
        <v>0.2650967591513173</v>
      </c>
      <c r="F76" s="25">
        <v>154</v>
      </c>
      <c r="G76" s="25"/>
      <c r="H76" s="26">
        <f t="shared" si="9"/>
        <v>0.34451901565995524</v>
      </c>
      <c r="I76" s="25">
        <v>107</v>
      </c>
      <c r="J76" s="25"/>
      <c r="K76" s="26">
        <f t="shared" si="10"/>
        <v>0.3962962962962963</v>
      </c>
      <c r="L76" s="25">
        <v>18</v>
      </c>
      <c r="M76" s="25"/>
      <c r="N76" s="26">
        <f t="shared" si="11"/>
        <v>0.18</v>
      </c>
      <c r="O76" s="25">
        <v>7</v>
      </c>
      <c r="P76" s="25"/>
      <c r="Q76" s="26">
        <f t="shared" si="12"/>
        <v>0.2916666666666667</v>
      </c>
      <c r="R76" s="25">
        <v>22</v>
      </c>
      <c r="S76" s="25"/>
      <c r="T76" s="26">
        <f t="shared" si="13"/>
        <v>0.41509433962264153</v>
      </c>
      <c r="U76" s="25">
        <v>971</v>
      </c>
      <c r="V76" s="25"/>
      <c r="W76" s="26">
        <f t="shared" si="14"/>
        <v>0.25378985886042865</v>
      </c>
      <c r="X76" s="25">
        <v>12</v>
      </c>
      <c r="Y76" s="25"/>
      <c r="Z76" s="26">
        <f t="shared" si="15"/>
        <v>0.75</v>
      </c>
    </row>
    <row r="77" spans="1:26" ht="16.5" hidden="1">
      <c r="A77" s="27"/>
      <c r="B77" s="24">
        <v>1979</v>
      </c>
      <c r="C77" s="25">
        <v>1087</v>
      </c>
      <c r="D77" s="25"/>
      <c r="E77" s="26">
        <f t="shared" si="8"/>
        <v>0.25887115979995234</v>
      </c>
      <c r="F77" s="25">
        <v>150</v>
      </c>
      <c r="G77" s="25"/>
      <c r="H77" s="26">
        <f t="shared" si="9"/>
        <v>0.3778337531486146</v>
      </c>
      <c r="I77" s="25">
        <v>84</v>
      </c>
      <c r="J77" s="25"/>
      <c r="K77" s="26">
        <f t="shared" si="10"/>
        <v>0.41379310344827586</v>
      </c>
      <c r="L77" s="25">
        <v>43</v>
      </c>
      <c r="M77" s="25"/>
      <c r="N77" s="26">
        <f t="shared" si="11"/>
        <v>0.3161764705882353</v>
      </c>
      <c r="O77" s="25">
        <v>4</v>
      </c>
      <c r="P77" s="25"/>
      <c r="Q77" s="26">
        <f t="shared" si="12"/>
        <v>0.25</v>
      </c>
      <c r="R77" s="25">
        <v>19</v>
      </c>
      <c r="S77" s="25"/>
      <c r="T77" s="26">
        <f t="shared" si="13"/>
        <v>0.4523809523809524</v>
      </c>
      <c r="U77" s="25">
        <v>930</v>
      </c>
      <c r="V77" s="25"/>
      <c r="W77" s="26">
        <f t="shared" si="14"/>
        <v>0.2459016393442623</v>
      </c>
      <c r="X77" s="25">
        <v>7</v>
      </c>
      <c r="Y77" s="25"/>
      <c r="Z77" s="26">
        <f t="shared" si="15"/>
        <v>0.35</v>
      </c>
    </row>
    <row r="78" spans="1:26" ht="15.75" hidden="1">
      <c r="A78"/>
      <c r="B78" s="24">
        <v>1980</v>
      </c>
      <c r="C78" s="25">
        <v>1119</v>
      </c>
      <c r="D78" s="25"/>
      <c r="E78" s="26">
        <f t="shared" si="8"/>
        <v>0.2531674208144796</v>
      </c>
      <c r="F78" s="25">
        <v>136</v>
      </c>
      <c r="G78" s="25"/>
      <c r="H78" s="26">
        <f t="shared" si="9"/>
        <v>0.34517766497461927</v>
      </c>
      <c r="I78" s="25">
        <v>71</v>
      </c>
      <c r="J78" s="25"/>
      <c r="K78" s="26">
        <f t="shared" si="10"/>
        <v>0.3901098901098901</v>
      </c>
      <c r="L78" s="25">
        <v>35</v>
      </c>
      <c r="M78" s="25"/>
      <c r="N78" s="26">
        <f t="shared" si="11"/>
        <v>0.24475524475524477</v>
      </c>
      <c r="O78" s="25">
        <v>8</v>
      </c>
      <c r="P78" s="25"/>
      <c r="Q78" s="26">
        <f t="shared" si="12"/>
        <v>0.36363636363636365</v>
      </c>
      <c r="R78" s="25">
        <v>22</v>
      </c>
      <c r="S78" s="25"/>
      <c r="T78" s="26">
        <f t="shared" si="13"/>
        <v>0.46808510638297873</v>
      </c>
      <c r="U78" s="25">
        <v>977</v>
      </c>
      <c r="V78" s="25"/>
      <c r="W78" s="26">
        <f t="shared" si="14"/>
        <v>0.24412793603198402</v>
      </c>
      <c r="X78" s="25">
        <v>6</v>
      </c>
      <c r="Y78" s="25"/>
      <c r="Z78" s="26">
        <f t="shared" si="15"/>
        <v>0.25</v>
      </c>
    </row>
    <row r="79" spans="1:26" ht="15.75" hidden="1">
      <c r="A79"/>
      <c r="B79" s="24">
        <v>1981</v>
      </c>
      <c r="C79" s="25">
        <v>929</v>
      </c>
      <c r="D79" s="25"/>
      <c r="E79" s="26">
        <f t="shared" si="8"/>
        <v>0.21962174940898346</v>
      </c>
      <c r="F79" s="25">
        <v>133</v>
      </c>
      <c r="G79" s="25"/>
      <c r="H79" s="26">
        <f t="shared" si="9"/>
        <v>0.3316708229426434</v>
      </c>
      <c r="I79" s="25">
        <v>91</v>
      </c>
      <c r="J79" s="25"/>
      <c r="K79" s="26">
        <f t="shared" si="10"/>
        <v>0.48148148148148145</v>
      </c>
      <c r="L79" s="25">
        <v>27</v>
      </c>
      <c r="M79" s="25"/>
      <c r="N79" s="26">
        <f t="shared" si="11"/>
        <v>0.1875</v>
      </c>
      <c r="O79" s="25">
        <v>7</v>
      </c>
      <c r="P79" s="25"/>
      <c r="Q79" s="26">
        <f t="shared" si="12"/>
        <v>0.4117647058823529</v>
      </c>
      <c r="R79" s="25">
        <v>8</v>
      </c>
      <c r="S79" s="25"/>
      <c r="T79" s="26">
        <f t="shared" si="13"/>
        <v>0.1568627450980392</v>
      </c>
      <c r="U79" s="25">
        <v>788</v>
      </c>
      <c r="V79" s="25"/>
      <c r="W79" s="26">
        <f t="shared" si="14"/>
        <v>0.20698712897294458</v>
      </c>
      <c r="X79" s="25">
        <v>8</v>
      </c>
      <c r="Y79" s="25"/>
      <c r="Z79" s="26">
        <f t="shared" si="15"/>
        <v>0.36363636363636365</v>
      </c>
    </row>
    <row r="80" spans="2:26" ht="15.75" hidden="1">
      <c r="B80" s="24">
        <v>1982</v>
      </c>
      <c r="C80" s="25">
        <v>925</v>
      </c>
      <c r="D80" s="25"/>
      <c r="E80" s="26">
        <f t="shared" si="8"/>
        <v>0.2139222941720629</v>
      </c>
      <c r="F80" s="25">
        <v>137</v>
      </c>
      <c r="G80" s="25"/>
      <c r="H80" s="26">
        <f t="shared" si="9"/>
        <v>0.31136363636363634</v>
      </c>
      <c r="I80" s="25">
        <v>85</v>
      </c>
      <c r="J80" s="25"/>
      <c r="K80" s="26">
        <f t="shared" si="10"/>
        <v>0.39906103286384975</v>
      </c>
      <c r="L80" s="25">
        <v>30</v>
      </c>
      <c r="M80" s="25"/>
      <c r="N80" s="26">
        <f t="shared" si="11"/>
        <v>0.17543859649122806</v>
      </c>
      <c r="O80" s="25">
        <v>4</v>
      </c>
      <c r="P80" s="25"/>
      <c r="Q80" s="26">
        <f t="shared" si="12"/>
        <v>0.4</v>
      </c>
      <c r="R80" s="25">
        <v>18</v>
      </c>
      <c r="S80" s="25"/>
      <c r="T80" s="26">
        <f t="shared" si="13"/>
        <v>0.391304347826087</v>
      </c>
      <c r="U80" s="25">
        <v>782</v>
      </c>
      <c r="V80" s="25"/>
      <c r="W80" s="26">
        <f t="shared" si="14"/>
        <v>0.20180645161290323</v>
      </c>
      <c r="X80" s="25">
        <v>6</v>
      </c>
      <c r="Y80" s="25"/>
      <c r="Z80" s="26">
        <f t="shared" si="15"/>
        <v>0.6666666666666666</v>
      </c>
    </row>
    <row r="81" spans="2:26" ht="15.75" hidden="1">
      <c r="B81" s="24">
        <v>1983</v>
      </c>
      <c r="C81" s="25">
        <v>844</v>
      </c>
      <c r="D81" s="25"/>
      <c r="E81" s="26">
        <f t="shared" si="8"/>
        <v>0.1948291782086796</v>
      </c>
      <c r="F81" s="25">
        <v>137</v>
      </c>
      <c r="G81" s="25"/>
      <c r="H81" s="26">
        <f t="shared" si="9"/>
        <v>0.30444444444444446</v>
      </c>
      <c r="I81" s="25">
        <v>79</v>
      </c>
      <c r="J81" s="25"/>
      <c r="K81" s="26">
        <f t="shared" si="10"/>
        <v>0.42021276595744683</v>
      </c>
      <c r="L81" s="25">
        <v>44</v>
      </c>
      <c r="M81" s="25"/>
      <c r="N81" s="26">
        <f t="shared" si="11"/>
        <v>0.21890547263681592</v>
      </c>
      <c r="O81" s="25">
        <v>3</v>
      </c>
      <c r="P81" s="25"/>
      <c r="Q81" s="26">
        <f t="shared" si="12"/>
        <v>0.3333333333333333</v>
      </c>
      <c r="R81" s="25">
        <v>11</v>
      </c>
      <c r="S81" s="25"/>
      <c r="T81" s="26">
        <f t="shared" si="13"/>
        <v>0.21153846153846154</v>
      </c>
      <c r="U81" s="25">
        <v>707</v>
      </c>
      <c r="V81" s="25"/>
      <c r="W81" s="26">
        <f t="shared" si="14"/>
        <v>0.18212261720762493</v>
      </c>
      <c r="X81" s="25">
        <v>0</v>
      </c>
      <c r="Y81" s="25"/>
      <c r="Z81" s="26">
        <f t="shared" si="15"/>
        <v>0</v>
      </c>
    </row>
    <row r="82" spans="2:26" ht="15.75" hidden="1">
      <c r="B82" s="24">
        <v>1984</v>
      </c>
      <c r="C82" s="25">
        <v>783</v>
      </c>
      <c r="D82" s="25"/>
      <c r="E82" s="26">
        <f t="shared" si="8"/>
        <v>0.1760341726618705</v>
      </c>
      <c r="F82" s="25">
        <v>151</v>
      </c>
      <c r="G82" s="25"/>
      <c r="H82" s="26">
        <f t="shared" si="9"/>
        <v>0.2730560578661845</v>
      </c>
      <c r="I82" s="25">
        <v>84</v>
      </c>
      <c r="J82" s="25"/>
      <c r="K82" s="26">
        <f t="shared" si="10"/>
        <v>0.40384615384615385</v>
      </c>
      <c r="L82" s="25">
        <v>38</v>
      </c>
      <c r="M82" s="25"/>
      <c r="N82" s="26">
        <f t="shared" si="11"/>
        <v>0.15384615384615385</v>
      </c>
      <c r="O82" s="25">
        <v>5</v>
      </c>
      <c r="P82" s="25"/>
      <c r="Q82" s="26">
        <f t="shared" si="12"/>
        <v>0.22727272727272727</v>
      </c>
      <c r="R82" s="25">
        <v>24</v>
      </c>
      <c r="S82" s="25"/>
      <c r="T82" s="26">
        <f t="shared" si="13"/>
        <v>0.3157894736842105</v>
      </c>
      <c r="U82" s="25">
        <v>632</v>
      </c>
      <c r="V82" s="25"/>
      <c r="W82" s="26">
        <f t="shared" si="14"/>
        <v>0.16225930680359435</v>
      </c>
      <c r="X82" s="25">
        <v>0</v>
      </c>
      <c r="Y82" s="25"/>
      <c r="Z82" s="26">
        <f t="shared" si="15"/>
        <v>0</v>
      </c>
    </row>
    <row r="83" spans="2:26" ht="15.75" hidden="1">
      <c r="B83" s="24">
        <v>1985</v>
      </c>
      <c r="C83" s="25">
        <v>742</v>
      </c>
      <c r="D83" s="25"/>
      <c r="E83" s="26">
        <f t="shared" si="8"/>
        <v>0.16633041918852276</v>
      </c>
      <c r="F83" s="25">
        <v>150</v>
      </c>
      <c r="G83" s="25"/>
      <c r="H83" s="26">
        <f t="shared" si="9"/>
        <v>0.24630541871921183</v>
      </c>
      <c r="I83" s="25">
        <v>68</v>
      </c>
      <c r="J83" s="25"/>
      <c r="K83" s="26">
        <f t="shared" si="10"/>
        <v>0.29310344827586204</v>
      </c>
      <c r="L83" s="25">
        <v>47</v>
      </c>
      <c r="M83" s="25"/>
      <c r="N83" s="26">
        <f t="shared" si="11"/>
        <v>0.16845878136200718</v>
      </c>
      <c r="O83" s="25">
        <v>6</v>
      </c>
      <c r="P83" s="25"/>
      <c r="Q83" s="26">
        <f t="shared" si="12"/>
        <v>0.42857142857142855</v>
      </c>
      <c r="R83" s="25">
        <v>29</v>
      </c>
      <c r="S83" s="25"/>
      <c r="T83" s="26">
        <f t="shared" si="13"/>
        <v>0.34523809523809523</v>
      </c>
      <c r="U83" s="25">
        <v>592</v>
      </c>
      <c r="V83" s="25"/>
      <c r="W83" s="26">
        <f t="shared" si="14"/>
        <v>0.1536863966770509</v>
      </c>
      <c r="X83" s="25">
        <v>0</v>
      </c>
      <c r="Y83" s="25"/>
      <c r="Z83" s="26">
        <f t="shared" si="15"/>
        <v>0</v>
      </c>
    </row>
    <row r="84" spans="1:26" ht="16.5" hidden="1">
      <c r="A84" s="27"/>
      <c r="B84" s="24">
        <v>1986</v>
      </c>
      <c r="C84" s="25">
        <v>678</v>
      </c>
      <c r="D84" s="25"/>
      <c r="E84" s="26">
        <f t="shared" si="8"/>
        <v>0.14312856238125396</v>
      </c>
      <c r="F84" s="25">
        <v>161</v>
      </c>
      <c r="G84" s="25"/>
      <c r="H84" s="26">
        <f t="shared" si="9"/>
        <v>0.22934472934472935</v>
      </c>
      <c r="I84" s="25">
        <v>88</v>
      </c>
      <c r="J84" s="25"/>
      <c r="K84" s="26">
        <f t="shared" si="10"/>
        <v>0.32</v>
      </c>
      <c r="L84" s="25">
        <v>38</v>
      </c>
      <c r="M84" s="25"/>
      <c r="N84" s="26">
        <f t="shared" si="11"/>
        <v>0.12794612794612795</v>
      </c>
      <c r="O84" s="25">
        <v>7</v>
      </c>
      <c r="P84" s="25"/>
      <c r="Q84" s="26">
        <f t="shared" si="12"/>
        <v>0.3684210526315789</v>
      </c>
      <c r="R84" s="25">
        <v>28</v>
      </c>
      <c r="S84" s="25"/>
      <c r="T84" s="26">
        <f t="shared" si="13"/>
        <v>0.25225225225225223</v>
      </c>
      <c r="U84" s="25">
        <v>516</v>
      </c>
      <c r="V84" s="25"/>
      <c r="W84" s="26">
        <f t="shared" si="14"/>
        <v>0.1279127416955875</v>
      </c>
      <c r="X84" s="25">
        <v>1</v>
      </c>
      <c r="Y84" s="25"/>
      <c r="Z84" s="26">
        <f t="shared" si="15"/>
        <v>1</v>
      </c>
    </row>
    <row r="85" spans="1:26" ht="16.5" hidden="1">
      <c r="A85" s="27"/>
      <c r="B85" s="24">
        <v>1987</v>
      </c>
      <c r="C85" s="25">
        <v>663</v>
      </c>
      <c r="D85" s="25"/>
      <c r="E85" s="26">
        <f t="shared" si="8"/>
        <v>0.14242749731471535</v>
      </c>
      <c r="F85" s="25">
        <v>169</v>
      </c>
      <c r="G85" s="25"/>
      <c r="H85" s="26">
        <f t="shared" si="9"/>
        <v>0.22236842105263158</v>
      </c>
      <c r="I85" s="25">
        <v>85</v>
      </c>
      <c r="J85" s="25"/>
      <c r="K85" s="26">
        <f t="shared" si="10"/>
        <v>0.34</v>
      </c>
      <c r="L85" s="25">
        <v>46</v>
      </c>
      <c r="M85" s="25"/>
      <c r="N85" s="26">
        <f t="shared" si="11"/>
        <v>0.12105263157894737</v>
      </c>
      <c r="O85" s="25">
        <v>6</v>
      </c>
      <c r="P85" s="25"/>
      <c r="Q85" s="26">
        <f t="shared" si="12"/>
        <v>0.4</v>
      </c>
      <c r="R85" s="25">
        <v>32</v>
      </c>
      <c r="S85" s="25"/>
      <c r="T85" s="26">
        <f t="shared" si="13"/>
        <v>0.2782608695652174</v>
      </c>
      <c r="U85" s="25">
        <v>488</v>
      </c>
      <c r="V85" s="25"/>
      <c r="W85" s="26">
        <f t="shared" si="14"/>
        <v>0.12577319587628866</v>
      </c>
      <c r="X85" s="25">
        <v>6</v>
      </c>
      <c r="Y85" s="25"/>
      <c r="Z85" s="26">
        <f t="shared" si="15"/>
        <v>0.4</v>
      </c>
    </row>
    <row r="86" spans="1:26" ht="16.5" hidden="1">
      <c r="A86" s="27"/>
      <c r="B86" s="24">
        <v>1988</v>
      </c>
      <c r="C86" s="25">
        <v>624</v>
      </c>
      <c r="D86" s="25"/>
      <c r="E86" s="26">
        <f t="shared" si="8"/>
        <v>0.13711272247857614</v>
      </c>
      <c r="F86" s="25">
        <v>180</v>
      </c>
      <c r="G86" s="25"/>
      <c r="H86" s="26">
        <f t="shared" si="9"/>
        <v>0.1939655172413793</v>
      </c>
      <c r="I86" s="25">
        <v>82</v>
      </c>
      <c r="J86" s="25"/>
      <c r="K86" s="26">
        <f t="shared" si="10"/>
        <v>0.2751677852348993</v>
      </c>
      <c r="L86" s="25">
        <v>52</v>
      </c>
      <c r="M86" s="25"/>
      <c r="N86" s="26">
        <f t="shared" si="11"/>
        <v>0.12264150943396226</v>
      </c>
      <c r="O86" s="25">
        <v>5</v>
      </c>
      <c r="P86" s="25"/>
      <c r="Q86" s="26">
        <f t="shared" si="12"/>
        <v>0.16666666666666666</v>
      </c>
      <c r="R86" s="25">
        <v>41</v>
      </c>
      <c r="S86" s="25"/>
      <c r="T86" s="26">
        <f t="shared" si="13"/>
        <v>0.23295454545454544</v>
      </c>
      <c r="U86" s="25">
        <v>442</v>
      </c>
      <c r="V86" s="25"/>
      <c r="W86" s="26">
        <f t="shared" si="14"/>
        <v>0.12284602556976097</v>
      </c>
      <c r="X86" s="25">
        <v>2</v>
      </c>
      <c r="Y86" s="25"/>
      <c r="Z86" s="26">
        <f t="shared" si="15"/>
        <v>0.08</v>
      </c>
    </row>
    <row r="87" spans="2:26" ht="15.75" hidden="1">
      <c r="B87" s="24">
        <v>1989</v>
      </c>
      <c r="C87" s="25">
        <v>663</v>
      </c>
      <c r="D87" s="25"/>
      <c r="E87" s="26">
        <f t="shared" si="8"/>
        <v>0.1403471634208298</v>
      </c>
      <c r="F87" s="25">
        <v>165</v>
      </c>
      <c r="G87" s="25"/>
      <c r="H87" s="26">
        <f t="shared" si="9"/>
        <v>0.1813186813186813</v>
      </c>
      <c r="I87" s="25">
        <v>73</v>
      </c>
      <c r="J87" s="25"/>
      <c r="K87" s="26">
        <f t="shared" si="10"/>
        <v>0.28515625</v>
      </c>
      <c r="L87" s="25">
        <v>60</v>
      </c>
      <c r="M87" s="25"/>
      <c r="N87" s="26">
        <f t="shared" si="11"/>
        <v>0.12875536480686695</v>
      </c>
      <c r="O87" s="25">
        <v>3</v>
      </c>
      <c r="P87" s="25"/>
      <c r="Q87" s="26">
        <f t="shared" si="12"/>
        <v>0.125</v>
      </c>
      <c r="R87" s="25">
        <v>29</v>
      </c>
      <c r="S87" s="25"/>
      <c r="T87" s="26">
        <f t="shared" si="13"/>
        <v>0.17682926829268292</v>
      </c>
      <c r="U87" s="25">
        <v>480</v>
      </c>
      <c r="V87" s="25"/>
      <c r="W87" s="26">
        <f t="shared" si="14"/>
        <v>0.13071895424836602</v>
      </c>
      <c r="X87" s="25">
        <v>18</v>
      </c>
      <c r="Y87" s="25"/>
      <c r="Z87" s="26">
        <f t="shared" si="15"/>
        <v>0.1267605633802817</v>
      </c>
    </row>
    <row r="88" spans="2:26" ht="15.75" hidden="1">
      <c r="B88" s="24">
        <v>1990</v>
      </c>
      <c r="C88" s="25">
        <v>732</v>
      </c>
      <c r="D88" s="25"/>
      <c r="E88" s="26">
        <f t="shared" si="8"/>
        <v>0.15741935483870967</v>
      </c>
      <c r="F88" s="25">
        <v>236</v>
      </c>
      <c r="G88" s="25"/>
      <c r="H88" s="26">
        <f t="shared" si="9"/>
        <v>0.2289039767216295</v>
      </c>
      <c r="I88" s="25">
        <v>123</v>
      </c>
      <c r="J88" s="25"/>
      <c r="K88" s="26">
        <f t="shared" si="10"/>
        <v>0.3445378151260504</v>
      </c>
      <c r="L88" s="25">
        <v>64</v>
      </c>
      <c r="M88" s="25"/>
      <c r="N88" s="26">
        <f t="shared" si="11"/>
        <v>0.14349775784753363</v>
      </c>
      <c r="O88" s="25">
        <v>6</v>
      </c>
      <c r="P88" s="25"/>
      <c r="Q88" s="26">
        <f t="shared" si="12"/>
        <v>0.3</v>
      </c>
      <c r="R88" s="25">
        <v>43</v>
      </c>
      <c r="S88" s="25"/>
      <c r="T88" s="26">
        <f t="shared" si="13"/>
        <v>0.20673076923076922</v>
      </c>
      <c r="U88" s="25">
        <v>479</v>
      </c>
      <c r="V88" s="25"/>
      <c r="W88" s="26">
        <f t="shared" si="14"/>
        <v>0.1390420899854862</v>
      </c>
      <c r="X88" s="25">
        <v>17</v>
      </c>
      <c r="Y88" s="25"/>
      <c r="Z88" s="26">
        <f t="shared" si="15"/>
        <v>0.09770114942528736</v>
      </c>
    </row>
    <row r="89" spans="1:26" ht="16.5">
      <c r="A89" s="27" t="s">
        <v>22</v>
      </c>
      <c r="B89" s="24">
        <v>1991</v>
      </c>
      <c r="C89" s="25">
        <v>785</v>
      </c>
      <c r="D89" s="25"/>
      <c r="E89" s="26">
        <f t="shared" si="8"/>
        <v>0.16624311732316815</v>
      </c>
      <c r="F89" s="25">
        <v>269</v>
      </c>
      <c r="G89" s="25"/>
      <c r="H89" s="26">
        <f t="shared" si="9"/>
        <v>0.23129836629406708</v>
      </c>
      <c r="I89" s="25">
        <v>113</v>
      </c>
      <c r="J89" s="25"/>
      <c r="K89" s="26">
        <f t="shared" si="10"/>
        <v>0.31301939058171746</v>
      </c>
      <c r="L89" s="25">
        <v>72</v>
      </c>
      <c r="M89" s="25"/>
      <c r="N89" s="26">
        <f t="shared" si="11"/>
        <v>0.13090909090909092</v>
      </c>
      <c r="O89" s="25">
        <v>9</v>
      </c>
      <c r="P89" s="25"/>
      <c r="Q89" s="26">
        <f t="shared" si="12"/>
        <v>0.24324324324324326</v>
      </c>
      <c r="R89" s="25">
        <v>75</v>
      </c>
      <c r="S89" s="25"/>
      <c r="T89" s="26">
        <f t="shared" si="13"/>
        <v>0.3488372093023256</v>
      </c>
      <c r="U89" s="25">
        <v>490</v>
      </c>
      <c r="V89" s="25"/>
      <c r="W89" s="26">
        <f t="shared" si="14"/>
        <v>0.14331675928634102</v>
      </c>
      <c r="X89" s="25">
        <v>26</v>
      </c>
      <c r="Y89" s="25"/>
      <c r="Z89" s="26">
        <f t="shared" si="15"/>
        <v>0.18571428571428572</v>
      </c>
    </row>
    <row r="90" spans="1:26" ht="16.5">
      <c r="A90" s="27" t="s">
        <v>23</v>
      </c>
      <c r="B90" s="24">
        <v>1992</v>
      </c>
      <c r="C90" s="25">
        <v>747</v>
      </c>
      <c r="D90" s="25"/>
      <c r="E90" s="26">
        <f t="shared" si="8"/>
        <v>0.15536605657237937</v>
      </c>
      <c r="F90" s="25">
        <v>185</v>
      </c>
      <c r="G90" s="25"/>
      <c r="H90" s="26">
        <f t="shared" si="9"/>
        <v>0.15176374077112387</v>
      </c>
      <c r="I90" s="25">
        <v>123</v>
      </c>
      <c r="J90" s="25"/>
      <c r="K90" s="26">
        <f t="shared" si="10"/>
        <v>0.3342391304347826</v>
      </c>
      <c r="L90" s="25">
        <v>81</v>
      </c>
      <c r="M90" s="25"/>
      <c r="N90" s="26">
        <f t="shared" si="11"/>
        <v>0.14862385321100918</v>
      </c>
      <c r="O90" s="25">
        <v>12</v>
      </c>
      <c r="P90" s="25"/>
      <c r="Q90" s="26">
        <f t="shared" si="12"/>
        <v>0.2727272727272727</v>
      </c>
      <c r="R90" s="25">
        <v>69</v>
      </c>
      <c r="S90" s="25"/>
      <c r="T90" s="26">
        <f t="shared" si="13"/>
        <v>0.2633587786259542</v>
      </c>
      <c r="U90" s="25">
        <v>436</v>
      </c>
      <c r="V90" s="25"/>
      <c r="W90" s="26">
        <f t="shared" si="14"/>
        <v>0.12715077282006415</v>
      </c>
      <c r="X90" s="25">
        <v>26</v>
      </c>
      <c r="Y90" s="25"/>
      <c r="Z90" s="26">
        <f t="shared" si="15"/>
        <v>0.1625</v>
      </c>
    </row>
    <row r="91" spans="1:26" ht="16.5">
      <c r="A91" s="27" t="s">
        <v>24</v>
      </c>
      <c r="B91" s="24">
        <v>1993</v>
      </c>
      <c r="C91" s="25">
        <v>810</v>
      </c>
      <c r="D91" s="25"/>
      <c r="E91" s="26">
        <f t="shared" si="8"/>
        <v>0.16752843846949328</v>
      </c>
      <c r="F91" s="25">
        <v>329</v>
      </c>
      <c r="G91" s="25"/>
      <c r="H91" s="26">
        <f t="shared" si="9"/>
        <v>0.25385802469135804</v>
      </c>
      <c r="I91" s="25">
        <v>167</v>
      </c>
      <c r="J91" s="25"/>
      <c r="K91" s="26">
        <f t="shared" si="10"/>
        <v>0.4083129584352078</v>
      </c>
      <c r="L91" s="25">
        <v>70</v>
      </c>
      <c r="M91" s="25"/>
      <c r="N91" s="26">
        <f t="shared" si="11"/>
        <v>0.11824324324324324</v>
      </c>
      <c r="O91" s="25">
        <v>18</v>
      </c>
      <c r="P91" s="25"/>
      <c r="Q91" s="26">
        <f t="shared" si="12"/>
        <v>0.5</v>
      </c>
      <c r="R91" s="25">
        <v>74</v>
      </c>
      <c r="S91" s="25"/>
      <c r="T91" s="26">
        <f t="shared" si="13"/>
        <v>0.2857142857142857</v>
      </c>
      <c r="U91" s="25">
        <v>460</v>
      </c>
      <c r="V91" s="25"/>
      <c r="W91" s="26">
        <f t="shared" si="14"/>
        <v>0.1357733175914994</v>
      </c>
      <c r="X91" s="25">
        <v>21</v>
      </c>
      <c r="Y91" s="25"/>
      <c r="Z91" s="26">
        <f t="shared" si="15"/>
        <v>0.1390728476821192</v>
      </c>
    </row>
    <row r="92" spans="1:26" ht="16.5">
      <c r="A92" s="27"/>
      <c r="B92" s="24">
        <v>1994</v>
      </c>
      <c r="C92" s="25">
        <v>802</v>
      </c>
      <c r="D92" s="25"/>
      <c r="E92" s="26">
        <f t="shared" si="8"/>
        <v>0.16785265801590624</v>
      </c>
      <c r="F92" s="25">
        <v>351</v>
      </c>
      <c r="G92" s="25"/>
      <c r="H92" s="26">
        <f t="shared" si="9"/>
        <v>0.26096654275092934</v>
      </c>
      <c r="I92" s="25">
        <v>173</v>
      </c>
      <c r="J92" s="25"/>
      <c r="K92" s="26">
        <f t="shared" si="10"/>
        <v>0.40232558139534885</v>
      </c>
      <c r="L92" s="25">
        <v>93</v>
      </c>
      <c r="M92" s="25"/>
      <c r="N92" s="26">
        <f t="shared" si="11"/>
        <v>0.1478537360890302</v>
      </c>
      <c r="O92" s="25">
        <v>11</v>
      </c>
      <c r="P92" s="25"/>
      <c r="Q92" s="26">
        <f t="shared" si="12"/>
        <v>0.2972972972972973</v>
      </c>
      <c r="R92" s="25">
        <v>74</v>
      </c>
      <c r="S92" s="25"/>
      <c r="T92" s="26">
        <f t="shared" si="13"/>
        <v>0.2971887550200803</v>
      </c>
      <c r="U92" s="25">
        <v>425</v>
      </c>
      <c r="V92" s="25"/>
      <c r="W92" s="26">
        <f t="shared" si="14"/>
        <v>0.13097072419106318</v>
      </c>
      <c r="X92" s="25">
        <v>26</v>
      </c>
      <c r="Y92" s="25"/>
      <c r="Z92" s="26">
        <f t="shared" si="15"/>
        <v>0.13829787234042554</v>
      </c>
    </row>
    <row r="93" spans="1:26" ht="16.5">
      <c r="A93" s="27"/>
      <c r="B93" s="24">
        <v>1995</v>
      </c>
      <c r="C93" s="25">
        <v>800</v>
      </c>
      <c r="D93" s="25"/>
      <c r="E93" s="26">
        <f t="shared" si="8"/>
        <v>0.16012810248198558</v>
      </c>
      <c r="F93" s="25">
        <v>315</v>
      </c>
      <c r="G93" s="25"/>
      <c r="H93" s="26">
        <f t="shared" si="9"/>
        <v>0.2267818574514039</v>
      </c>
      <c r="I93" s="25">
        <v>154</v>
      </c>
      <c r="J93" s="25"/>
      <c r="K93" s="26">
        <f t="shared" si="10"/>
        <v>0.3055555555555556</v>
      </c>
      <c r="L93" s="25">
        <v>79</v>
      </c>
      <c r="M93" s="25"/>
      <c r="N93" s="26">
        <f t="shared" si="11"/>
        <v>0.13166666666666665</v>
      </c>
      <c r="O93" s="25">
        <v>14</v>
      </c>
      <c r="P93" s="25"/>
      <c r="Q93" s="26">
        <f t="shared" si="12"/>
        <v>0.3333333333333333</v>
      </c>
      <c r="R93" s="25">
        <v>68</v>
      </c>
      <c r="S93" s="25"/>
      <c r="T93" s="26">
        <f t="shared" si="13"/>
        <v>0.27983539094650206</v>
      </c>
      <c r="U93" s="25">
        <v>454</v>
      </c>
      <c r="V93" s="25"/>
      <c r="W93" s="26">
        <f t="shared" si="14"/>
        <v>0.13404192500738116</v>
      </c>
      <c r="X93" s="25">
        <v>31</v>
      </c>
      <c r="Y93" s="25"/>
      <c r="Z93" s="26">
        <f t="shared" si="15"/>
        <v>0.1409090909090909</v>
      </c>
    </row>
    <row r="94" spans="1:26" ht="16.5">
      <c r="A94" s="27"/>
      <c r="B94" s="24">
        <v>1996</v>
      </c>
      <c r="C94" s="25">
        <v>746</v>
      </c>
      <c r="D94" s="25"/>
      <c r="E94" s="26">
        <f t="shared" si="8"/>
        <v>0.1482806599085669</v>
      </c>
      <c r="F94" s="25">
        <v>294</v>
      </c>
      <c r="G94" s="25"/>
      <c r="H94" s="26">
        <f t="shared" si="9"/>
        <v>0.21585903083700442</v>
      </c>
      <c r="I94" s="25">
        <v>142</v>
      </c>
      <c r="J94" s="25"/>
      <c r="K94" s="26">
        <f t="shared" si="10"/>
        <v>0.31981981981981983</v>
      </c>
      <c r="L94" s="25">
        <v>90</v>
      </c>
      <c r="M94" s="25"/>
      <c r="N94" s="26">
        <f t="shared" si="11"/>
        <v>0.1386748844375963</v>
      </c>
      <c r="O94" s="25">
        <v>8</v>
      </c>
      <c r="P94" s="25"/>
      <c r="Q94" s="26">
        <f t="shared" si="12"/>
        <v>0.25</v>
      </c>
      <c r="R94" s="25">
        <v>54</v>
      </c>
      <c r="S94" s="25"/>
      <c r="T94" s="26">
        <f t="shared" si="13"/>
        <v>0.22784810126582278</v>
      </c>
      <c r="U94" s="25">
        <v>410</v>
      </c>
      <c r="V94" s="25"/>
      <c r="W94" s="26">
        <f t="shared" si="14"/>
        <v>0.1224246043595103</v>
      </c>
      <c r="X94" s="25">
        <v>42</v>
      </c>
      <c r="Y94" s="25"/>
      <c r="Z94" s="26">
        <f t="shared" si="15"/>
        <v>0.13125</v>
      </c>
    </row>
    <row r="95" spans="1:26" ht="16.5">
      <c r="A95" s="27"/>
      <c r="B95" s="24">
        <v>1997</v>
      </c>
      <c r="C95" s="25">
        <v>724</v>
      </c>
      <c r="D95" s="25"/>
      <c r="E95" s="26">
        <f t="shared" si="8"/>
        <v>0.1382734912146677</v>
      </c>
      <c r="F95" s="25">
        <v>251</v>
      </c>
      <c r="G95" s="25"/>
      <c r="H95" s="26">
        <f t="shared" si="9"/>
        <v>0.20047923322683706</v>
      </c>
      <c r="I95" s="25">
        <v>121</v>
      </c>
      <c r="J95" s="25"/>
      <c r="K95" s="26">
        <f t="shared" si="10"/>
        <v>0.30788804071246817</v>
      </c>
      <c r="L95" s="25">
        <v>79</v>
      </c>
      <c r="M95" s="25"/>
      <c r="N95" s="26">
        <f t="shared" si="11"/>
        <v>0.12440944881889764</v>
      </c>
      <c r="O95" s="25">
        <v>8</v>
      </c>
      <c r="P95" s="25"/>
      <c r="Q95" s="26">
        <f t="shared" si="12"/>
        <v>0.34782608695652173</v>
      </c>
      <c r="R95" s="25">
        <v>43</v>
      </c>
      <c r="S95" s="25"/>
      <c r="T95" s="26">
        <f t="shared" si="13"/>
        <v>0.21393034825870647</v>
      </c>
      <c r="U95" s="25">
        <v>420</v>
      </c>
      <c r="V95" s="25"/>
      <c r="W95" s="26">
        <f t="shared" si="14"/>
        <v>0.11573436208321852</v>
      </c>
      <c r="X95" s="25">
        <v>53</v>
      </c>
      <c r="Y95" s="25"/>
      <c r="Z95" s="26">
        <f t="shared" si="15"/>
        <v>0.14929577464788732</v>
      </c>
    </row>
    <row r="96" spans="1:26" ht="16.5">
      <c r="A96" s="27"/>
      <c r="B96" s="24">
        <v>1998</v>
      </c>
      <c r="C96" s="25">
        <v>614</v>
      </c>
      <c r="D96" s="25"/>
      <c r="E96" s="26">
        <f t="shared" si="8"/>
        <v>0.12386524107322977</v>
      </c>
      <c r="F96" s="25">
        <v>235</v>
      </c>
      <c r="G96" s="25"/>
      <c r="H96" s="26">
        <f t="shared" si="9"/>
        <v>0.1865079365079365</v>
      </c>
      <c r="I96" s="25">
        <v>107</v>
      </c>
      <c r="J96" s="25"/>
      <c r="K96" s="26">
        <f t="shared" si="10"/>
        <v>0.2868632707774799</v>
      </c>
      <c r="L96" s="25">
        <v>69</v>
      </c>
      <c r="M96" s="25"/>
      <c r="N96" s="26">
        <f t="shared" si="11"/>
        <v>0.10952380952380952</v>
      </c>
      <c r="O96" s="25">
        <v>15</v>
      </c>
      <c r="P96" s="25"/>
      <c r="Q96" s="26">
        <f t="shared" si="12"/>
        <v>0.4411764705882353</v>
      </c>
      <c r="R96" s="25">
        <v>44</v>
      </c>
      <c r="S96" s="25"/>
      <c r="T96" s="26">
        <f t="shared" si="13"/>
        <v>0.19730941704035873</v>
      </c>
      <c r="U96" s="25">
        <v>340</v>
      </c>
      <c r="V96" s="25"/>
      <c r="W96" s="26">
        <f t="shared" si="14"/>
        <v>0.10240963855421686</v>
      </c>
      <c r="X96" s="25">
        <v>39</v>
      </c>
      <c r="Y96" s="25"/>
      <c r="Z96" s="26">
        <f t="shared" si="15"/>
        <v>0.10344827586206896</v>
      </c>
    </row>
    <row r="97" spans="1:26" ht="16.5">
      <c r="A97" s="27"/>
      <c r="B97" s="24">
        <v>1999</v>
      </c>
      <c r="C97" s="25">
        <v>663</v>
      </c>
      <c r="D97" s="25"/>
      <c r="E97" s="26">
        <f t="shared" si="8"/>
        <v>0.1259977194982896</v>
      </c>
      <c r="F97" s="25">
        <v>228</v>
      </c>
      <c r="G97" s="25"/>
      <c r="H97" s="26">
        <f t="shared" si="9"/>
        <v>0.17338403041825096</v>
      </c>
      <c r="I97" s="25">
        <v>100</v>
      </c>
      <c r="J97" s="25"/>
      <c r="K97" s="26">
        <f t="shared" si="10"/>
        <v>0.28328611898017</v>
      </c>
      <c r="L97" s="25">
        <v>86</v>
      </c>
      <c r="M97" s="25"/>
      <c r="N97" s="26">
        <f t="shared" si="11"/>
        <v>0.11716621253405994</v>
      </c>
      <c r="O97" s="25">
        <v>9</v>
      </c>
      <c r="P97" s="25"/>
      <c r="Q97" s="26">
        <f t="shared" si="12"/>
        <v>0.2727272727272727</v>
      </c>
      <c r="R97" s="25">
        <v>33</v>
      </c>
      <c r="S97" s="25"/>
      <c r="T97" s="26">
        <f t="shared" si="13"/>
        <v>0.16923076923076924</v>
      </c>
      <c r="U97" s="25">
        <v>393</v>
      </c>
      <c r="V97" s="25"/>
      <c r="W97" s="26">
        <f t="shared" si="14"/>
        <v>0.10916666666666666</v>
      </c>
      <c r="X97" s="25">
        <v>42</v>
      </c>
      <c r="Y97" s="25"/>
      <c r="Z97" s="26">
        <f t="shared" si="15"/>
        <v>0.12103746397694524</v>
      </c>
    </row>
    <row r="98" spans="1:26" ht="16.5">
      <c r="A98" s="27"/>
      <c r="B98" s="24">
        <v>2000</v>
      </c>
      <c r="C98" s="25">
        <v>637</v>
      </c>
      <c r="D98" s="25"/>
      <c r="E98" s="26">
        <f t="shared" si="8"/>
        <v>0.12517193947730398</v>
      </c>
      <c r="F98" s="25">
        <v>232</v>
      </c>
      <c r="G98" s="25"/>
      <c r="H98" s="26">
        <f t="shared" si="9"/>
        <v>0.1631504922644163</v>
      </c>
      <c r="I98" s="25">
        <v>93</v>
      </c>
      <c r="J98" s="25"/>
      <c r="K98" s="26">
        <f t="shared" si="10"/>
        <v>0.25203252032520324</v>
      </c>
      <c r="L98" s="25">
        <v>78</v>
      </c>
      <c r="M98" s="25"/>
      <c r="N98" s="26">
        <f t="shared" si="11"/>
        <v>0.10290237467018469</v>
      </c>
      <c r="O98" s="25">
        <v>8</v>
      </c>
      <c r="P98" s="25"/>
      <c r="Q98" s="26">
        <f t="shared" si="12"/>
        <v>0.23529411764705882</v>
      </c>
      <c r="R98" s="25">
        <v>53</v>
      </c>
      <c r="S98" s="25"/>
      <c r="T98" s="26">
        <f t="shared" si="13"/>
        <v>0.20306513409961685</v>
      </c>
      <c r="U98" s="25">
        <v>369</v>
      </c>
      <c r="V98" s="25"/>
      <c r="W98" s="26">
        <f t="shared" si="14"/>
        <v>0.10670908039329093</v>
      </c>
      <c r="X98" s="25">
        <v>36</v>
      </c>
      <c r="Y98" s="25"/>
      <c r="Z98" s="26">
        <f t="shared" si="15"/>
        <v>0.1722488038277512</v>
      </c>
    </row>
    <row r="99" spans="1:26" ht="16.5">
      <c r="A99" s="27"/>
      <c r="B99" s="24"/>
      <c r="C99" s="25"/>
      <c r="D99" s="25"/>
      <c r="E99" s="26"/>
      <c r="F99" s="25"/>
      <c r="G99" s="25"/>
      <c r="H99" s="26"/>
      <c r="I99" s="25"/>
      <c r="J99" s="25"/>
      <c r="K99" s="26"/>
      <c r="L99" s="25"/>
      <c r="M99" s="25"/>
      <c r="N99" s="26"/>
      <c r="O99" s="25"/>
      <c r="P99" s="25"/>
      <c r="Q99" s="26"/>
      <c r="R99" s="25"/>
      <c r="S99" s="25"/>
      <c r="T99" s="26"/>
      <c r="U99" s="25"/>
      <c r="V99" s="25"/>
      <c r="W99" s="26"/>
      <c r="X99" s="25"/>
      <c r="Y99" s="25"/>
      <c r="Z99" s="26"/>
    </row>
    <row r="100" spans="1:26" ht="16.5" hidden="1">
      <c r="A100" s="27" t="s">
        <v>25</v>
      </c>
      <c r="B100" s="24">
        <v>1975</v>
      </c>
      <c r="C100" s="25">
        <v>217</v>
      </c>
      <c r="D100" s="25"/>
      <c r="E100" s="26">
        <f aca="true" t="shared" si="16" ref="E100:E125">IF(C19=0,0,C100/C19)</f>
        <v>0.04734889810168012</v>
      </c>
      <c r="F100" s="25">
        <v>28</v>
      </c>
      <c r="G100" s="25"/>
      <c r="H100" s="26">
        <f aca="true" t="shared" si="17" ref="H100:H125">IF(F19=0,0,F100/F19)</f>
        <v>0.058333333333333334</v>
      </c>
      <c r="I100" s="25">
        <v>23</v>
      </c>
      <c r="J100" s="25"/>
      <c r="K100" s="26">
        <f aca="true" t="shared" si="18" ref="K100:K125">IF(I19=0,0,I100/I19)</f>
        <v>0.06824925816023739</v>
      </c>
      <c r="L100" s="25">
        <v>3</v>
      </c>
      <c r="M100" s="25"/>
      <c r="N100" s="26">
        <f aca="true" t="shared" si="19" ref="N100:N125">IF(L19=0,0,L100/L19)</f>
        <v>0.038461538461538464</v>
      </c>
      <c r="O100" s="25">
        <v>0</v>
      </c>
      <c r="P100" s="25"/>
      <c r="Q100" s="26">
        <f aca="true" t="shared" si="20" ref="Q100:Q125">IF(O19=0,0,O100/O19)</f>
        <v>0</v>
      </c>
      <c r="R100" s="25">
        <v>2</v>
      </c>
      <c r="S100" s="25"/>
      <c r="T100" s="26">
        <f aca="true" t="shared" si="21" ref="T100:T125">IF(R19=0,0,R100/R19)</f>
        <v>0.038461538461538464</v>
      </c>
      <c r="U100" s="25">
        <v>189</v>
      </c>
      <c r="V100" s="25"/>
      <c r="W100" s="26">
        <f aca="true" t="shared" si="22" ref="W100:W125">IF(U19=0,0,U100/U19)</f>
        <v>0.04694485842026826</v>
      </c>
      <c r="X100" s="25">
        <v>0</v>
      </c>
      <c r="Y100" s="25"/>
      <c r="Z100" s="26">
        <f aca="true" t="shared" si="23" ref="Z100:Z125">IF(X19=0,0,X100/X19)</f>
        <v>0</v>
      </c>
    </row>
    <row r="101" spans="1:26" ht="15.75" hidden="1">
      <c r="A101" s="29" t="s">
        <v>26</v>
      </c>
      <c r="B101" s="24">
        <v>1976</v>
      </c>
      <c r="C101" s="25">
        <v>203</v>
      </c>
      <c r="D101" s="25"/>
      <c r="E101" s="26">
        <f t="shared" si="16"/>
        <v>0.04618885096700796</v>
      </c>
      <c r="F101" s="25">
        <v>19</v>
      </c>
      <c r="G101" s="25"/>
      <c r="H101" s="26">
        <f t="shared" si="17"/>
        <v>0.04909560723514212</v>
      </c>
      <c r="I101" s="25">
        <v>13</v>
      </c>
      <c r="J101" s="25"/>
      <c r="K101" s="26">
        <f t="shared" si="18"/>
        <v>0.050387596899224806</v>
      </c>
      <c r="L101" s="25">
        <v>3</v>
      </c>
      <c r="M101" s="25"/>
      <c r="N101" s="26">
        <f t="shared" si="19"/>
        <v>0.046875</v>
      </c>
      <c r="O101" s="25">
        <v>1</v>
      </c>
      <c r="P101" s="25"/>
      <c r="Q101" s="26">
        <f t="shared" si="20"/>
        <v>0.125</v>
      </c>
      <c r="R101" s="25">
        <v>2</v>
      </c>
      <c r="S101" s="25"/>
      <c r="T101" s="26">
        <f t="shared" si="21"/>
        <v>0.03508771929824561</v>
      </c>
      <c r="U101" s="25">
        <v>184</v>
      </c>
      <c r="V101" s="25"/>
      <c r="W101" s="26">
        <f t="shared" si="22"/>
        <v>0.04613841524573721</v>
      </c>
      <c r="X101" s="25">
        <v>0</v>
      </c>
      <c r="Y101" s="25"/>
      <c r="Z101" s="26">
        <f t="shared" si="23"/>
        <v>0</v>
      </c>
    </row>
    <row r="102" spans="1:26" ht="15.75" hidden="1">
      <c r="A102" s="29"/>
      <c r="B102" s="24">
        <v>1977</v>
      </c>
      <c r="C102" s="25">
        <v>211</v>
      </c>
      <c r="D102" s="25"/>
      <c r="E102" s="26">
        <f t="shared" si="16"/>
        <v>0.04821755027422304</v>
      </c>
      <c r="F102" s="25">
        <v>28</v>
      </c>
      <c r="G102" s="25"/>
      <c r="H102" s="26">
        <f t="shared" si="17"/>
        <v>0.06436781609195402</v>
      </c>
      <c r="I102" s="25">
        <v>16</v>
      </c>
      <c r="J102" s="25"/>
      <c r="K102" s="26">
        <f t="shared" si="18"/>
        <v>0.056338028169014086</v>
      </c>
      <c r="L102" s="25">
        <v>9</v>
      </c>
      <c r="M102" s="25"/>
      <c r="N102" s="26">
        <f t="shared" si="19"/>
        <v>0.10465116279069768</v>
      </c>
      <c r="O102" s="25">
        <v>0</v>
      </c>
      <c r="P102" s="25"/>
      <c r="Q102" s="26">
        <f t="shared" si="20"/>
        <v>0</v>
      </c>
      <c r="R102" s="25">
        <v>3</v>
      </c>
      <c r="S102" s="25"/>
      <c r="T102" s="26">
        <f t="shared" si="21"/>
        <v>0.061224489795918366</v>
      </c>
      <c r="U102" s="25">
        <v>183</v>
      </c>
      <c r="V102" s="25"/>
      <c r="W102" s="26">
        <f t="shared" si="22"/>
        <v>0.046588594704684315</v>
      </c>
      <c r="X102" s="25">
        <v>0</v>
      </c>
      <c r="Y102" s="25"/>
      <c r="Z102" s="26">
        <f t="shared" si="23"/>
        <v>0</v>
      </c>
    </row>
    <row r="103" spans="1:26" ht="16.5" hidden="1">
      <c r="A103" s="27"/>
      <c r="B103" s="24">
        <v>1978</v>
      </c>
      <c r="C103" s="25">
        <v>156</v>
      </c>
      <c r="D103" s="25"/>
      <c r="E103" s="26">
        <f t="shared" si="16"/>
        <v>0.03637211471205409</v>
      </c>
      <c r="F103" s="25">
        <v>21</v>
      </c>
      <c r="G103" s="25"/>
      <c r="H103" s="26">
        <f t="shared" si="17"/>
        <v>0.04697986577181208</v>
      </c>
      <c r="I103" s="25">
        <v>14</v>
      </c>
      <c r="J103" s="25"/>
      <c r="K103" s="26">
        <f t="shared" si="18"/>
        <v>0.05185185185185185</v>
      </c>
      <c r="L103" s="25">
        <v>3</v>
      </c>
      <c r="M103" s="25"/>
      <c r="N103" s="26">
        <f t="shared" si="19"/>
        <v>0.03</v>
      </c>
      <c r="O103" s="25">
        <v>1</v>
      </c>
      <c r="P103" s="25"/>
      <c r="Q103" s="26">
        <f t="shared" si="20"/>
        <v>0.041666666666666664</v>
      </c>
      <c r="R103" s="25">
        <v>3</v>
      </c>
      <c r="S103" s="25"/>
      <c r="T103" s="26">
        <f t="shared" si="21"/>
        <v>0.05660377358490566</v>
      </c>
      <c r="U103" s="25">
        <v>135</v>
      </c>
      <c r="V103" s="25"/>
      <c r="W103" s="26">
        <f t="shared" si="22"/>
        <v>0.0352848928384736</v>
      </c>
      <c r="X103" s="25">
        <v>0</v>
      </c>
      <c r="Y103" s="25"/>
      <c r="Z103" s="26">
        <f t="shared" si="23"/>
        <v>0</v>
      </c>
    </row>
    <row r="104" spans="1:26" ht="16.5" hidden="1">
      <c r="A104" s="27"/>
      <c r="B104" s="24">
        <v>1979</v>
      </c>
      <c r="C104" s="25">
        <v>199</v>
      </c>
      <c r="D104" s="25"/>
      <c r="E104" s="26">
        <f t="shared" si="16"/>
        <v>0.04739223624672541</v>
      </c>
      <c r="F104" s="25">
        <v>32</v>
      </c>
      <c r="G104" s="25"/>
      <c r="H104" s="26">
        <f t="shared" si="17"/>
        <v>0.08060453400503778</v>
      </c>
      <c r="I104" s="25">
        <v>18</v>
      </c>
      <c r="J104" s="25"/>
      <c r="K104" s="26">
        <f t="shared" si="18"/>
        <v>0.08866995073891626</v>
      </c>
      <c r="L104" s="25">
        <v>7</v>
      </c>
      <c r="M104" s="25"/>
      <c r="N104" s="26">
        <f t="shared" si="19"/>
        <v>0.051470588235294115</v>
      </c>
      <c r="O104" s="25">
        <v>2</v>
      </c>
      <c r="P104" s="25"/>
      <c r="Q104" s="26">
        <f t="shared" si="20"/>
        <v>0.125</v>
      </c>
      <c r="R104" s="25">
        <v>5</v>
      </c>
      <c r="S104" s="25"/>
      <c r="T104" s="26">
        <f t="shared" si="21"/>
        <v>0.11904761904761904</v>
      </c>
      <c r="U104" s="25">
        <v>163</v>
      </c>
      <c r="V104" s="25"/>
      <c r="W104" s="26">
        <f t="shared" si="22"/>
        <v>0.04309888947646748</v>
      </c>
      <c r="X104" s="25">
        <v>4</v>
      </c>
      <c r="Y104" s="25"/>
      <c r="Z104" s="26">
        <f t="shared" si="23"/>
        <v>0.2</v>
      </c>
    </row>
    <row r="105" spans="1:26" ht="15.75" hidden="1">
      <c r="A105"/>
      <c r="B105" s="24">
        <v>1980</v>
      </c>
      <c r="C105" s="25">
        <v>157</v>
      </c>
      <c r="D105" s="25"/>
      <c r="E105" s="26">
        <f t="shared" si="16"/>
        <v>0.035520361990950225</v>
      </c>
      <c r="F105" s="25">
        <v>17</v>
      </c>
      <c r="G105" s="25"/>
      <c r="H105" s="26">
        <f t="shared" si="17"/>
        <v>0.04314720812182741</v>
      </c>
      <c r="I105" s="25">
        <v>8</v>
      </c>
      <c r="J105" s="25"/>
      <c r="K105" s="26">
        <f t="shared" si="18"/>
        <v>0.04395604395604396</v>
      </c>
      <c r="L105" s="25">
        <v>6</v>
      </c>
      <c r="M105" s="25"/>
      <c r="N105" s="26">
        <f t="shared" si="19"/>
        <v>0.04195804195804196</v>
      </c>
      <c r="O105" s="25">
        <v>1</v>
      </c>
      <c r="P105" s="25"/>
      <c r="Q105" s="26">
        <f t="shared" si="20"/>
        <v>0.045454545454545456</v>
      </c>
      <c r="R105" s="25">
        <v>2</v>
      </c>
      <c r="S105" s="25"/>
      <c r="T105" s="26">
        <f t="shared" si="21"/>
        <v>0.0425531914893617</v>
      </c>
      <c r="U105" s="25">
        <v>138</v>
      </c>
      <c r="V105" s="25"/>
      <c r="W105" s="26">
        <f t="shared" si="22"/>
        <v>0.034482758620689655</v>
      </c>
      <c r="X105" s="25">
        <v>2</v>
      </c>
      <c r="Y105" s="25"/>
      <c r="Z105" s="26">
        <f t="shared" si="23"/>
        <v>0.08333333333333333</v>
      </c>
    </row>
    <row r="106" spans="1:26" ht="15.75" hidden="1">
      <c r="A106"/>
      <c r="B106" s="24">
        <v>1981</v>
      </c>
      <c r="C106" s="25">
        <v>157</v>
      </c>
      <c r="D106" s="25"/>
      <c r="E106" s="26">
        <f t="shared" si="16"/>
        <v>0.037115839243498816</v>
      </c>
      <c r="F106" s="25">
        <v>29</v>
      </c>
      <c r="G106" s="25"/>
      <c r="H106" s="26">
        <f t="shared" si="17"/>
        <v>0.07231920199501247</v>
      </c>
      <c r="I106" s="25">
        <v>15</v>
      </c>
      <c r="J106" s="25"/>
      <c r="K106" s="26">
        <f t="shared" si="18"/>
        <v>0.07936507936507936</v>
      </c>
      <c r="L106" s="25">
        <v>5</v>
      </c>
      <c r="M106" s="25"/>
      <c r="N106" s="26">
        <f t="shared" si="19"/>
        <v>0.034722222222222224</v>
      </c>
      <c r="O106" s="25">
        <v>2</v>
      </c>
      <c r="P106" s="25"/>
      <c r="Q106" s="26">
        <f t="shared" si="20"/>
        <v>0.11764705882352941</v>
      </c>
      <c r="R106" s="25">
        <v>7</v>
      </c>
      <c r="S106" s="25"/>
      <c r="T106" s="26">
        <f t="shared" si="21"/>
        <v>0.13725490196078433</v>
      </c>
      <c r="U106" s="25">
        <v>128</v>
      </c>
      <c r="V106" s="25"/>
      <c r="W106" s="26">
        <f t="shared" si="22"/>
        <v>0.03362227475702653</v>
      </c>
      <c r="X106" s="25">
        <v>0</v>
      </c>
      <c r="Y106" s="25"/>
      <c r="Z106" s="26">
        <f t="shared" si="23"/>
        <v>0</v>
      </c>
    </row>
    <row r="107" spans="2:26" ht="15.75" hidden="1">
      <c r="B107" s="24">
        <v>1982</v>
      </c>
      <c r="C107" s="25">
        <v>149</v>
      </c>
      <c r="D107" s="25"/>
      <c r="E107" s="26">
        <f t="shared" si="16"/>
        <v>0.03445883441258094</v>
      </c>
      <c r="F107" s="25">
        <v>19</v>
      </c>
      <c r="G107" s="25"/>
      <c r="H107" s="26">
        <f t="shared" si="17"/>
        <v>0.04318181818181818</v>
      </c>
      <c r="I107" s="25">
        <v>10</v>
      </c>
      <c r="J107" s="25"/>
      <c r="K107" s="26">
        <f t="shared" si="18"/>
        <v>0.046948356807511735</v>
      </c>
      <c r="L107" s="25">
        <v>7</v>
      </c>
      <c r="M107" s="25"/>
      <c r="N107" s="26">
        <f t="shared" si="19"/>
        <v>0.04093567251461988</v>
      </c>
      <c r="O107" s="25">
        <v>0</v>
      </c>
      <c r="P107" s="25"/>
      <c r="Q107" s="26">
        <f t="shared" si="20"/>
        <v>0</v>
      </c>
      <c r="R107" s="25">
        <v>2</v>
      </c>
      <c r="S107" s="25"/>
      <c r="T107" s="26">
        <f t="shared" si="21"/>
        <v>0.043478260869565216</v>
      </c>
      <c r="U107" s="25">
        <v>130</v>
      </c>
      <c r="V107" s="25"/>
      <c r="W107" s="26">
        <f t="shared" si="22"/>
        <v>0.03354838709677419</v>
      </c>
      <c r="X107" s="25">
        <v>0</v>
      </c>
      <c r="Y107" s="25"/>
      <c r="Z107" s="26">
        <f t="shared" si="23"/>
        <v>0</v>
      </c>
    </row>
    <row r="108" spans="2:26" ht="15.75" hidden="1">
      <c r="B108" s="24">
        <v>1983</v>
      </c>
      <c r="C108" s="25">
        <v>154</v>
      </c>
      <c r="D108" s="25"/>
      <c r="E108" s="26">
        <f t="shared" si="16"/>
        <v>0.035549399815327794</v>
      </c>
      <c r="F108" s="25">
        <v>26</v>
      </c>
      <c r="G108" s="25"/>
      <c r="H108" s="26">
        <f t="shared" si="17"/>
        <v>0.057777777777777775</v>
      </c>
      <c r="I108" s="25">
        <v>13</v>
      </c>
      <c r="J108" s="25"/>
      <c r="K108" s="26">
        <f t="shared" si="18"/>
        <v>0.06914893617021277</v>
      </c>
      <c r="L108" s="25">
        <v>9</v>
      </c>
      <c r="M108" s="25"/>
      <c r="N108" s="26">
        <f t="shared" si="19"/>
        <v>0.04477611940298507</v>
      </c>
      <c r="O108" s="25">
        <v>0</v>
      </c>
      <c r="P108" s="25"/>
      <c r="Q108" s="26">
        <f t="shared" si="20"/>
        <v>0</v>
      </c>
      <c r="R108" s="25">
        <v>4</v>
      </c>
      <c r="S108" s="25"/>
      <c r="T108" s="26">
        <f t="shared" si="21"/>
        <v>0.07692307692307693</v>
      </c>
      <c r="U108" s="25">
        <v>128</v>
      </c>
      <c r="V108" s="25"/>
      <c r="W108" s="26">
        <f t="shared" si="22"/>
        <v>0.03297269448737764</v>
      </c>
      <c r="X108" s="25">
        <v>0</v>
      </c>
      <c r="Y108" s="25"/>
      <c r="Z108" s="26">
        <f t="shared" si="23"/>
        <v>0</v>
      </c>
    </row>
    <row r="109" spans="2:26" ht="15.75" hidden="1">
      <c r="B109" s="24">
        <v>1984</v>
      </c>
      <c r="C109" s="25">
        <v>127</v>
      </c>
      <c r="D109" s="25"/>
      <c r="E109" s="26">
        <f t="shared" si="16"/>
        <v>0.028552158273381294</v>
      </c>
      <c r="F109" s="25">
        <v>19</v>
      </c>
      <c r="G109" s="25"/>
      <c r="H109" s="26">
        <f t="shared" si="17"/>
        <v>0.034358047016274866</v>
      </c>
      <c r="I109" s="25">
        <v>10</v>
      </c>
      <c r="J109" s="25"/>
      <c r="K109" s="26">
        <f t="shared" si="18"/>
        <v>0.04807692307692308</v>
      </c>
      <c r="L109" s="25">
        <v>5</v>
      </c>
      <c r="M109" s="25"/>
      <c r="N109" s="26">
        <f t="shared" si="19"/>
        <v>0.020242914979757085</v>
      </c>
      <c r="O109" s="25">
        <v>1</v>
      </c>
      <c r="P109" s="25"/>
      <c r="Q109" s="26">
        <f t="shared" si="20"/>
        <v>0.045454545454545456</v>
      </c>
      <c r="R109" s="25">
        <v>3</v>
      </c>
      <c r="S109" s="25"/>
      <c r="T109" s="26">
        <f t="shared" si="21"/>
        <v>0.039473684210526314</v>
      </c>
      <c r="U109" s="25">
        <v>108</v>
      </c>
      <c r="V109" s="25"/>
      <c r="W109" s="26">
        <f t="shared" si="22"/>
        <v>0.02772785622593068</v>
      </c>
      <c r="X109" s="25">
        <v>0</v>
      </c>
      <c r="Y109" s="25"/>
      <c r="Z109" s="26">
        <f t="shared" si="23"/>
        <v>0</v>
      </c>
    </row>
    <row r="110" spans="2:26" ht="15.75" hidden="1">
      <c r="B110" s="24">
        <v>1985</v>
      </c>
      <c r="C110" s="25">
        <v>113</v>
      </c>
      <c r="D110" s="25"/>
      <c r="E110" s="26">
        <f t="shared" si="16"/>
        <v>0.02533064335350818</v>
      </c>
      <c r="F110" s="25">
        <v>30</v>
      </c>
      <c r="G110" s="25"/>
      <c r="H110" s="26">
        <f t="shared" si="17"/>
        <v>0.04926108374384237</v>
      </c>
      <c r="I110" s="25">
        <v>19</v>
      </c>
      <c r="J110" s="25"/>
      <c r="K110" s="26">
        <f t="shared" si="18"/>
        <v>0.08189655172413793</v>
      </c>
      <c r="L110" s="25">
        <v>7</v>
      </c>
      <c r="M110" s="25"/>
      <c r="N110" s="26">
        <f t="shared" si="19"/>
        <v>0.025089605734767026</v>
      </c>
      <c r="O110" s="25">
        <v>0</v>
      </c>
      <c r="P110" s="25"/>
      <c r="Q110" s="26">
        <f t="shared" si="20"/>
        <v>0</v>
      </c>
      <c r="R110" s="25">
        <v>4</v>
      </c>
      <c r="S110" s="25"/>
      <c r="T110" s="26">
        <f t="shared" si="21"/>
        <v>0.047619047619047616</v>
      </c>
      <c r="U110" s="25">
        <v>83</v>
      </c>
      <c r="V110" s="25"/>
      <c r="W110" s="26">
        <f t="shared" si="22"/>
        <v>0.021547248182762203</v>
      </c>
      <c r="X110" s="25">
        <v>0</v>
      </c>
      <c r="Y110" s="25"/>
      <c r="Z110" s="26">
        <f t="shared" si="23"/>
        <v>0</v>
      </c>
    </row>
    <row r="111" spans="1:26" ht="16.5" hidden="1">
      <c r="A111" s="27"/>
      <c r="B111" s="24">
        <v>1986</v>
      </c>
      <c r="C111" s="25">
        <v>140</v>
      </c>
      <c r="D111" s="25"/>
      <c r="E111" s="26">
        <f t="shared" si="16"/>
        <v>0.02955457040320878</v>
      </c>
      <c r="F111" s="25">
        <v>41</v>
      </c>
      <c r="G111" s="25"/>
      <c r="H111" s="26">
        <f t="shared" si="17"/>
        <v>0.0584045584045584</v>
      </c>
      <c r="I111" s="25">
        <v>28</v>
      </c>
      <c r="J111" s="25"/>
      <c r="K111" s="26">
        <f t="shared" si="18"/>
        <v>0.10181818181818182</v>
      </c>
      <c r="L111" s="25">
        <v>8</v>
      </c>
      <c r="M111" s="25"/>
      <c r="N111" s="26">
        <f t="shared" si="19"/>
        <v>0.026936026936026935</v>
      </c>
      <c r="O111" s="25">
        <v>0</v>
      </c>
      <c r="P111" s="25"/>
      <c r="Q111" s="26">
        <f t="shared" si="20"/>
        <v>0</v>
      </c>
      <c r="R111" s="25">
        <v>5</v>
      </c>
      <c r="S111" s="25"/>
      <c r="T111" s="26">
        <f t="shared" si="21"/>
        <v>0.04504504504504504</v>
      </c>
      <c r="U111" s="25">
        <v>99</v>
      </c>
      <c r="V111" s="25"/>
      <c r="W111" s="26">
        <f t="shared" si="22"/>
        <v>0.02454139811601388</v>
      </c>
      <c r="X111" s="25">
        <v>0</v>
      </c>
      <c r="Y111" s="25"/>
      <c r="Z111" s="26">
        <f t="shared" si="23"/>
        <v>0</v>
      </c>
    </row>
    <row r="112" spans="1:26" ht="16.5" hidden="1">
      <c r="A112" s="27"/>
      <c r="B112" s="24">
        <v>1987</v>
      </c>
      <c r="C112" s="25">
        <v>142</v>
      </c>
      <c r="D112" s="25"/>
      <c r="E112" s="26">
        <f t="shared" si="16"/>
        <v>0.03050483351235231</v>
      </c>
      <c r="F112" s="25">
        <v>32</v>
      </c>
      <c r="G112" s="25"/>
      <c r="H112" s="26">
        <f t="shared" si="17"/>
        <v>0.042105263157894736</v>
      </c>
      <c r="I112" s="25">
        <v>16</v>
      </c>
      <c r="J112" s="25"/>
      <c r="K112" s="26">
        <f t="shared" si="18"/>
        <v>0.064</v>
      </c>
      <c r="L112" s="25">
        <v>9</v>
      </c>
      <c r="M112" s="25"/>
      <c r="N112" s="26">
        <f t="shared" si="19"/>
        <v>0.02368421052631579</v>
      </c>
      <c r="O112" s="25">
        <v>1</v>
      </c>
      <c r="P112" s="25"/>
      <c r="Q112" s="26">
        <f t="shared" si="20"/>
        <v>0.06666666666666667</v>
      </c>
      <c r="R112" s="25">
        <v>6</v>
      </c>
      <c r="S112" s="25"/>
      <c r="T112" s="26">
        <f t="shared" si="21"/>
        <v>0.05217391304347826</v>
      </c>
      <c r="U112" s="25">
        <v>110</v>
      </c>
      <c r="V112" s="25"/>
      <c r="W112" s="26">
        <f t="shared" si="22"/>
        <v>0.028350515463917526</v>
      </c>
      <c r="X112" s="25">
        <v>0</v>
      </c>
      <c r="Y112" s="25"/>
      <c r="Z112" s="26">
        <f t="shared" si="23"/>
        <v>0</v>
      </c>
    </row>
    <row r="113" spans="1:26" ht="16.5" hidden="1">
      <c r="A113" s="27"/>
      <c r="B113" s="24">
        <v>1988</v>
      </c>
      <c r="C113" s="25">
        <v>156</v>
      </c>
      <c r="D113" s="25"/>
      <c r="E113" s="26">
        <f t="shared" si="16"/>
        <v>0.034278180619644036</v>
      </c>
      <c r="F113" s="25">
        <v>52</v>
      </c>
      <c r="G113" s="25"/>
      <c r="H113" s="26">
        <f t="shared" si="17"/>
        <v>0.05603448275862069</v>
      </c>
      <c r="I113" s="25">
        <v>21</v>
      </c>
      <c r="J113" s="25"/>
      <c r="K113" s="26">
        <f t="shared" si="18"/>
        <v>0.07046979865771812</v>
      </c>
      <c r="L113" s="25">
        <v>12</v>
      </c>
      <c r="M113" s="25"/>
      <c r="N113" s="26">
        <f t="shared" si="19"/>
        <v>0.02830188679245283</v>
      </c>
      <c r="O113" s="25">
        <v>5</v>
      </c>
      <c r="P113" s="25"/>
      <c r="Q113" s="26">
        <f t="shared" si="20"/>
        <v>0.16666666666666666</v>
      </c>
      <c r="R113" s="25">
        <v>14</v>
      </c>
      <c r="S113" s="25"/>
      <c r="T113" s="26">
        <f t="shared" si="21"/>
        <v>0.07954545454545454</v>
      </c>
      <c r="U113" s="25">
        <v>104</v>
      </c>
      <c r="V113" s="25"/>
      <c r="W113" s="26">
        <f t="shared" si="22"/>
        <v>0.028904947192884937</v>
      </c>
      <c r="X113" s="25">
        <v>0</v>
      </c>
      <c r="Y113" s="25"/>
      <c r="Z113" s="26">
        <f t="shared" si="23"/>
        <v>0</v>
      </c>
    </row>
    <row r="114" spans="2:26" ht="15.75" hidden="1">
      <c r="B114" s="24">
        <v>1989</v>
      </c>
      <c r="C114" s="25">
        <v>180</v>
      </c>
      <c r="D114" s="25"/>
      <c r="E114" s="26">
        <f t="shared" si="16"/>
        <v>0.03810330228619814</v>
      </c>
      <c r="F114" s="25">
        <v>55</v>
      </c>
      <c r="G114" s="25"/>
      <c r="H114" s="26">
        <f t="shared" si="17"/>
        <v>0.06043956043956044</v>
      </c>
      <c r="I114" s="25">
        <v>24</v>
      </c>
      <c r="J114" s="25"/>
      <c r="K114" s="26">
        <f t="shared" si="18"/>
        <v>0.09375</v>
      </c>
      <c r="L114" s="25">
        <v>18</v>
      </c>
      <c r="M114" s="25"/>
      <c r="N114" s="26">
        <f t="shared" si="19"/>
        <v>0.03862660944206009</v>
      </c>
      <c r="O114" s="25">
        <v>3</v>
      </c>
      <c r="P114" s="25"/>
      <c r="Q114" s="26">
        <f t="shared" si="20"/>
        <v>0.125</v>
      </c>
      <c r="R114" s="25">
        <v>10</v>
      </c>
      <c r="S114" s="25"/>
      <c r="T114" s="26">
        <f t="shared" si="21"/>
        <v>0.06097560975609756</v>
      </c>
      <c r="U114" s="25">
        <v>118</v>
      </c>
      <c r="V114" s="25"/>
      <c r="W114" s="26">
        <f t="shared" si="22"/>
        <v>0.03213507625272331</v>
      </c>
      <c r="X114" s="25">
        <v>7</v>
      </c>
      <c r="Y114" s="25"/>
      <c r="Z114" s="26">
        <f t="shared" si="23"/>
        <v>0.04929577464788732</v>
      </c>
    </row>
    <row r="115" spans="2:26" ht="15.75" hidden="1">
      <c r="B115" s="24">
        <v>1990</v>
      </c>
      <c r="C115" s="25">
        <v>161</v>
      </c>
      <c r="D115" s="25"/>
      <c r="E115" s="26">
        <f t="shared" si="16"/>
        <v>0.03462365591397849</v>
      </c>
      <c r="F115" s="25">
        <v>67</v>
      </c>
      <c r="G115" s="25"/>
      <c r="H115" s="26">
        <f t="shared" si="17"/>
        <v>0.06498545101842872</v>
      </c>
      <c r="I115" s="25">
        <v>38</v>
      </c>
      <c r="J115" s="25"/>
      <c r="K115" s="26">
        <f t="shared" si="18"/>
        <v>0.10644257703081232</v>
      </c>
      <c r="L115" s="25">
        <v>17</v>
      </c>
      <c r="M115" s="25"/>
      <c r="N115" s="26">
        <f t="shared" si="19"/>
        <v>0.03811659192825112</v>
      </c>
      <c r="O115" s="25">
        <v>0</v>
      </c>
      <c r="P115" s="25"/>
      <c r="Q115" s="26">
        <f t="shared" si="20"/>
        <v>0</v>
      </c>
      <c r="R115" s="25">
        <v>12</v>
      </c>
      <c r="S115" s="25"/>
      <c r="T115" s="26">
        <f t="shared" si="21"/>
        <v>0.057692307692307696</v>
      </c>
      <c r="U115" s="25">
        <v>88</v>
      </c>
      <c r="V115" s="25"/>
      <c r="W115" s="26">
        <f t="shared" si="22"/>
        <v>0.025544267053701015</v>
      </c>
      <c r="X115" s="25">
        <v>6</v>
      </c>
      <c r="Y115" s="25"/>
      <c r="Z115" s="26">
        <f t="shared" si="23"/>
        <v>0.034482758620689655</v>
      </c>
    </row>
    <row r="116" spans="1:26" ht="16.5">
      <c r="A116" s="27" t="s">
        <v>25</v>
      </c>
      <c r="B116" s="24">
        <v>1991</v>
      </c>
      <c r="C116" s="25">
        <v>174</v>
      </c>
      <c r="D116" s="25"/>
      <c r="E116" s="26">
        <f t="shared" si="16"/>
        <v>0.036848792884371026</v>
      </c>
      <c r="F116" s="25">
        <v>63</v>
      </c>
      <c r="G116" s="25"/>
      <c r="H116" s="26">
        <f t="shared" si="17"/>
        <v>0.05417024935511608</v>
      </c>
      <c r="I116" s="25">
        <v>34</v>
      </c>
      <c r="J116" s="25"/>
      <c r="K116" s="26">
        <f t="shared" si="18"/>
        <v>0.09418282548476455</v>
      </c>
      <c r="L116" s="25">
        <v>19</v>
      </c>
      <c r="M116" s="25"/>
      <c r="N116" s="26">
        <f t="shared" si="19"/>
        <v>0.034545454545454546</v>
      </c>
      <c r="O116" s="25">
        <v>2</v>
      </c>
      <c r="P116" s="25"/>
      <c r="Q116" s="26">
        <f t="shared" si="20"/>
        <v>0.05405405405405406</v>
      </c>
      <c r="R116" s="25">
        <v>8</v>
      </c>
      <c r="S116" s="25"/>
      <c r="T116" s="26">
        <f t="shared" si="21"/>
        <v>0.037209302325581395</v>
      </c>
      <c r="U116" s="25">
        <v>107</v>
      </c>
      <c r="V116" s="25"/>
      <c r="W116" s="26">
        <f t="shared" si="22"/>
        <v>0.03129570049722141</v>
      </c>
      <c r="X116" s="25">
        <v>4</v>
      </c>
      <c r="Y116" s="25"/>
      <c r="Z116" s="26">
        <f t="shared" si="23"/>
        <v>0.02857142857142857</v>
      </c>
    </row>
    <row r="117" spans="1:26" ht="16.5">
      <c r="A117" s="27" t="s">
        <v>26</v>
      </c>
      <c r="B117" s="24">
        <v>1992</v>
      </c>
      <c r="C117" s="25">
        <v>147</v>
      </c>
      <c r="D117" s="25"/>
      <c r="E117" s="26">
        <f t="shared" si="16"/>
        <v>0.030574043261231282</v>
      </c>
      <c r="F117" s="25">
        <v>71</v>
      </c>
      <c r="G117" s="25"/>
      <c r="H117" s="26">
        <f t="shared" si="17"/>
        <v>0.05824446267432322</v>
      </c>
      <c r="I117" s="25">
        <v>35</v>
      </c>
      <c r="J117" s="25"/>
      <c r="K117" s="26">
        <f t="shared" si="18"/>
        <v>0.09510869565217392</v>
      </c>
      <c r="L117" s="25">
        <v>20</v>
      </c>
      <c r="M117" s="25"/>
      <c r="N117" s="26">
        <f t="shared" si="19"/>
        <v>0.03669724770642202</v>
      </c>
      <c r="O117" s="25">
        <v>8</v>
      </c>
      <c r="P117" s="25"/>
      <c r="Q117" s="26">
        <f t="shared" si="20"/>
        <v>0.18181818181818182</v>
      </c>
      <c r="R117" s="25">
        <v>8</v>
      </c>
      <c r="S117" s="25"/>
      <c r="T117" s="26">
        <f t="shared" si="21"/>
        <v>0.030534351145038167</v>
      </c>
      <c r="U117" s="25">
        <v>75</v>
      </c>
      <c r="V117" s="25"/>
      <c r="W117" s="26">
        <f t="shared" si="22"/>
        <v>0.021872265966754154</v>
      </c>
      <c r="X117" s="25">
        <v>1</v>
      </c>
      <c r="Y117" s="25"/>
      <c r="Z117" s="26">
        <f t="shared" si="23"/>
        <v>0.00625</v>
      </c>
    </row>
    <row r="118" spans="1:26" ht="16.5">
      <c r="A118" s="27"/>
      <c r="B118" s="24">
        <v>1993</v>
      </c>
      <c r="C118" s="25">
        <v>156</v>
      </c>
      <c r="D118" s="25"/>
      <c r="E118" s="26">
        <f t="shared" si="16"/>
        <v>0.032264736297828334</v>
      </c>
      <c r="F118" s="25">
        <v>61</v>
      </c>
      <c r="G118" s="25"/>
      <c r="H118" s="26">
        <f t="shared" si="17"/>
        <v>0.0470679012345679</v>
      </c>
      <c r="I118" s="25">
        <v>29</v>
      </c>
      <c r="J118" s="25"/>
      <c r="K118" s="26">
        <f t="shared" si="18"/>
        <v>0.07090464547677261</v>
      </c>
      <c r="L118" s="25">
        <v>16</v>
      </c>
      <c r="M118" s="25"/>
      <c r="N118" s="26">
        <f t="shared" si="19"/>
        <v>0.02702702702702703</v>
      </c>
      <c r="O118" s="25">
        <v>1</v>
      </c>
      <c r="P118" s="25"/>
      <c r="Q118" s="26">
        <f t="shared" si="20"/>
        <v>0.027777777777777776</v>
      </c>
      <c r="R118" s="25">
        <v>15</v>
      </c>
      <c r="S118" s="25"/>
      <c r="T118" s="26">
        <f t="shared" si="21"/>
        <v>0.05791505791505792</v>
      </c>
      <c r="U118" s="25">
        <v>90</v>
      </c>
      <c r="V118" s="25"/>
      <c r="W118" s="26">
        <f t="shared" si="22"/>
        <v>0.026564344746162927</v>
      </c>
      <c r="X118" s="25">
        <v>5</v>
      </c>
      <c r="Y118" s="25"/>
      <c r="Z118" s="26">
        <f t="shared" si="23"/>
        <v>0.033112582781456956</v>
      </c>
    </row>
    <row r="119" spans="1:26" ht="16.5">
      <c r="A119" s="27"/>
      <c r="B119" s="24">
        <v>1994</v>
      </c>
      <c r="C119" s="25">
        <v>146</v>
      </c>
      <c r="D119" s="25"/>
      <c r="E119" s="26">
        <f t="shared" si="16"/>
        <v>0.030556718292172456</v>
      </c>
      <c r="F119" s="25">
        <v>67</v>
      </c>
      <c r="G119" s="25"/>
      <c r="H119" s="26">
        <f t="shared" si="17"/>
        <v>0.04981412639405204</v>
      </c>
      <c r="I119" s="25">
        <v>38</v>
      </c>
      <c r="J119" s="25"/>
      <c r="K119" s="26">
        <f t="shared" si="18"/>
        <v>0.08837209302325581</v>
      </c>
      <c r="L119" s="25">
        <v>15</v>
      </c>
      <c r="M119" s="25"/>
      <c r="N119" s="26">
        <f t="shared" si="19"/>
        <v>0.02384737678855326</v>
      </c>
      <c r="O119" s="25">
        <v>2</v>
      </c>
      <c r="P119" s="25"/>
      <c r="Q119" s="26">
        <f t="shared" si="20"/>
        <v>0.05405405405405406</v>
      </c>
      <c r="R119" s="25">
        <v>12</v>
      </c>
      <c r="S119" s="25"/>
      <c r="T119" s="26">
        <f t="shared" si="21"/>
        <v>0.04819277108433735</v>
      </c>
      <c r="U119" s="25">
        <v>73</v>
      </c>
      <c r="V119" s="25"/>
      <c r="W119" s="26">
        <f t="shared" si="22"/>
        <v>0.022496147919876735</v>
      </c>
      <c r="X119" s="25">
        <v>6</v>
      </c>
      <c r="Y119" s="25"/>
      <c r="Z119" s="26">
        <f t="shared" si="23"/>
        <v>0.031914893617021274</v>
      </c>
    </row>
    <row r="120" spans="1:26" ht="16.5">
      <c r="A120" s="27"/>
      <c r="B120" s="24">
        <v>1995</v>
      </c>
      <c r="C120" s="25">
        <v>163</v>
      </c>
      <c r="D120" s="25"/>
      <c r="E120" s="26">
        <f t="shared" si="16"/>
        <v>0.03262610088070456</v>
      </c>
      <c r="F120" s="25">
        <v>71</v>
      </c>
      <c r="G120" s="25"/>
      <c r="H120" s="26">
        <f t="shared" si="17"/>
        <v>0.051115910727141826</v>
      </c>
      <c r="I120" s="25">
        <v>38</v>
      </c>
      <c r="J120" s="25"/>
      <c r="K120" s="26">
        <f t="shared" si="18"/>
        <v>0.07539682539682539</v>
      </c>
      <c r="L120" s="25">
        <v>21</v>
      </c>
      <c r="M120" s="25"/>
      <c r="N120" s="26">
        <f t="shared" si="19"/>
        <v>0.035</v>
      </c>
      <c r="O120" s="25">
        <v>1</v>
      </c>
      <c r="P120" s="25"/>
      <c r="Q120" s="26">
        <f t="shared" si="20"/>
        <v>0.023809523809523808</v>
      </c>
      <c r="R120" s="25">
        <v>11</v>
      </c>
      <c r="S120" s="25"/>
      <c r="T120" s="26">
        <f t="shared" si="21"/>
        <v>0.04526748971193416</v>
      </c>
      <c r="U120" s="25">
        <v>87</v>
      </c>
      <c r="V120" s="25"/>
      <c r="W120" s="26">
        <f t="shared" si="22"/>
        <v>0.025686448184233834</v>
      </c>
      <c r="X120" s="25">
        <v>5</v>
      </c>
      <c r="Y120" s="25"/>
      <c r="Z120" s="26">
        <f t="shared" si="23"/>
        <v>0.022727272727272728</v>
      </c>
    </row>
    <row r="121" spans="1:26" ht="16.5">
      <c r="A121" s="27"/>
      <c r="B121" s="24">
        <v>1996</v>
      </c>
      <c r="C121" s="25">
        <v>168</v>
      </c>
      <c r="D121" s="25"/>
      <c r="E121" s="26">
        <f t="shared" si="16"/>
        <v>0.033392963625521764</v>
      </c>
      <c r="F121" s="25">
        <v>62</v>
      </c>
      <c r="G121" s="25"/>
      <c r="H121" s="26">
        <f t="shared" si="17"/>
        <v>0.04552129221732746</v>
      </c>
      <c r="I121" s="25">
        <v>28</v>
      </c>
      <c r="J121" s="25"/>
      <c r="K121" s="26">
        <f t="shared" si="18"/>
        <v>0.06306306306306306</v>
      </c>
      <c r="L121" s="25">
        <v>18</v>
      </c>
      <c r="M121" s="25"/>
      <c r="N121" s="26">
        <f t="shared" si="19"/>
        <v>0.02773497688751926</v>
      </c>
      <c r="O121" s="25">
        <v>2</v>
      </c>
      <c r="P121" s="25"/>
      <c r="Q121" s="26">
        <f t="shared" si="20"/>
        <v>0.0625</v>
      </c>
      <c r="R121" s="25">
        <v>14</v>
      </c>
      <c r="S121" s="25"/>
      <c r="T121" s="26">
        <f t="shared" si="21"/>
        <v>0.05907172995780591</v>
      </c>
      <c r="U121" s="25">
        <v>89</v>
      </c>
      <c r="V121" s="25"/>
      <c r="W121" s="26">
        <f t="shared" si="22"/>
        <v>0.0265750970438937</v>
      </c>
      <c r="X121" s="25">
        <v>17</v>
      </c>
      <c r="Y121" s="25"/>
      <c r="Z121" s="26">
        <f t="shared" si="23"/>
        <v>0.053125</v>
      </c>
    </row>
    <row r="122" spans="1:26" ht="16.5">
      <c r="A122" s="27"/>
      <c r="B122" s="24">
        <v>1997</v>
      </c>
      <c r="C122" s="25">
        <v>171</v>
      </c>
      <c r="D122" s="25"/>
      <c r="E122" s="26">
        <f t="shared" si="16"/>
        <v>0.0326585179526356</v>
      </c>
      <c r="F122" s="25">
        <v>64</v>
      </c>
      <c r="G122" s="25"/>
      <c r="H122" s="26">
        <f t="shared" si="17"/>
        <v>0.051118210862619806</v>
      </c>
      <c r="I122" s="25">
        <v>33</v>
      </c>
      <c r="J122" s="25"/>
      <c r="K122" s="26">
        <f t="shared" si="18"/>
        <v>0.08396946564885496</v>
      </c>
      <c r="L122" s="25">
        <v>18</v>
      </c>
      <c r="M122" s="25"/>
      <c r="N122" s="26">
        <f t="shared" si="19"/>
        <v>0.028346456692913385</v>
      </c>
      <c r="O122" s="25">
        <v>2</v>
      </c>
      <c r="P122" s="25"/>
      <c r="Q122" s="26">
        <f t="shared" si="20"/>
        <v>0.08695652173913043</v>
      </c>
      <c r="R122" s="25">
        <v>11</v>
      </c>
      <c r="S122" s="25"/>
      <c r="T122" s="26">
        <f t="shared" si="21"/>
        <v>0.05472636815920398</v>
      </c>
      <c r="U122" s="25">
        <v>95</v>
      </c>
      <c r="V122" s="25"/>
      <c r="W122" s="26">
        <f t="shared" si="22"/>
        <v>0.02617801047120419</v>
      </c>
      <c r="X122" s="25">
        <v>12</v>
      </c>
      <c r="Y122" s="25"/>
      <c r="Z122" s="26">
        <f t="shared" si="23"/>
        <v>0.03380281690140845</v>
      </c>
    </row>
    <row r="123" spans="1:26" ht="16.5">
      <c r="A123" s="27"/>
      <c r="B123" s="24">
        <v>1998</v>
      </c>
      <c r="C123" s="25">
        <v>130</v>
      </c>
      <c r="D123" s="25"/>
      <c r="E123" s="26">
        <f t="shared" si="16"/>
        <v>0.026225539640911844</v>
      </c>
      <c r="F123" s="25">
        <v>41</v>
      </c>
      <c r="G123" s="25"/>
      <c r="H123" s="26">
        <f t="shared" si="17"/>
        <v>0.03253968253968254</v>
      </c>
      <c r="I123" s="25">
        <v>15</v>
      </c>
      <c r="J123" s="25"/>
      <c r="K123" s="26">
        <f t="shared" si="18"/>
        <v>0.040214477211796246</v>
      </c>
      <c r="L123" s="25">
        <v>15</v>
      </c>
      <c r="M123" s="25"/>
      <c r="N123" s="26">
        <f t="shared" si="19"/>
        <v>0.023809523809523808</v>
      </c>
      <c r="O123" s="25">
        <v>1</v>
      </c>
      <c r="P123" s="25"/>
      <c r="Q123" s="26">
        <f t="shared" si="20"/>
        <v>0.029411764705882353</v>
      </c>
      <c r="R123" s="25">
        <v>10</v>
      </c>
      <c r="S123" s="25"/>
      <c r="T123" s="26">
        <f t="shared" si="21"/>
        <v>0.04484304932735426</v>
      </c>
      <c r="U123" s="25">
        <v>76</v>
      </c>
      <c r="V123" s="25"/>
      <c r="W123" s="26">
        <f t="shared" si="22"/>
        <v>0.02289156626506024</v>
      </c>
      <c r="X123" s="25">
        <v>13</v>
      </c>
      <c r="Y123" s="25"/>
      <c r="Z123" s="26">
        <f t="shared" si="23"/>
        <v>0.034482758620689655</v>
      </c>
    </row>
    <row r="124" spans="1:26" ht="16.5">
      <c r="A124" s="27"/>
      <c r="B124" s="24">
        <v>1999</v>
      </c>
      <c r="C124" s="25">
        <v>113</v>
      </c>
      <c r="D124" s="25"/>
      <c r="E124" s="26">
        <f t="shared" si="16"/>
        <v>0.021474724439376664</v>
      </c>
      <c r="F124" s="25">
        <v>44</v>
      </c>
      <c r="G124" s="25"/>
      <c r="H124" s="26">
        <f t="shared" si="17"/>
        <v>0.033460076045627375</v>
      </c>
      <c r="I124" s="25">
        <v>17</v>
      </c>
      <c r="J124" s="25"/>
      <c r="K124" s="26">
        <f t="shared" si="18"/>
        <v>0.04815864022662889</v>
      </c>
      <c r="L124" s="25">
        <v>14</v>
      </c>
      <c r="M124" s="25"/>
      <c r="N124" s="26">
        <f t="shared" si="19"/>
        <v>0.01907356948228883</v>
      </c>
      <c r="O124" s="25">
        <v>2</v>
      </c>
      <c r="P124" s="25"/>
      <c r="Q124" s="26">
        <f t="shared" si="20"/>
        <v>0.06060606060606061</v>
      </c>
      <c r="R124" s="25">
        <v>11</v>
      </c>
      <c r="S124" s="25"/>
      <c r="T124" s="26">
        <f t="shared" si="21"/>
        <v>0.05641025641025641</v>
      </c>
      <c r="U124" s="25">
        <v>63</v>
      </c>
      <c r="V124" s="25"/>
      <c r="W124" s="26">
        <f t="shared" si="22"/>
        <v>0.0175</v>
      </c>
      <c r="X124" s="25">
        <v>6</v>
      </c>
      <c r="Y124" s="25"/>
      <c r="Z124" s="26">
        <f t="shared" si="23"/>
        <v>0.01729106628242075</v>
      </c>
    </row>
    <row r="125" spans="1:26" ht="16.5">
      <c r="A125" s="27"/>
      <c r="B125" s="24">
        <v>2000</v>
      </c>
      <c r="C125" s="25">
        <v>108</v>
      </c>
      <c r="D125" s="25"/>
      <c r="E125" s="26">
        <f t="shared" si="16"/>
        <v>0.021222244055806642</v>
      </c>
      <c r="F125" s="25">
        <v>44</v>
      </c>
      <c r="G125" s="25"/>
      <c r="H125" s="26">
        <f t="shared" si="17"/>
        <v>0.030942334739803096</v>
      </c>
      <c r="I125" s="25">
        <v>18</v>
      </c>
      <c r="J125" s="25"/>
      <c r="K125" s="26">
        <f t="shared" si="18"/>
        <v>0.04878048780487805</v>
      </c>
      <c r="L125" s="25">
        <v>14</v>
      </c>
      <c r="M125" s="25"/>
      <c r="N125" s="26">
        <f t="shared" si="19"/>
        <v>0.018469656992084433</v>
      </c>
      <c r="O125" s="25">
        <v>3</v>
      </c>
      <c r="P125" s="25"/>
      <c r="Q125" s="26">
        <f t="shared" si="20"/>
        <v>0.08823529411764706</v>
      </c>
      <c r="R125" s="25">
        <v>9</v>
      </c>
      <c r="S125" s="25"/>
      <c r="T125" s="26">
        <f t="shared" si="21"/>
        <v>0.034482758620689655</v>
      </c>
      <c r="U125" s="25">
        <v>59</v>
      </c>
      <c r="V125" s="25"/>
      <c r="W125" s="26">
        <f t="shared" si="22"/>
        <v>0.017061885482938115</v>
      </c>
      <c r="X125" s="25">
        <v>5</v>
      </c>
      <c r="Y125" s="25"/>
      <c r="Z125" s="26">
        <f t="shared" si="23"/>
        <v>0.023923444976076555</v>
      </c>
    </row>
    <row r="126" spans="1:26" ht="16.5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6.5">
      <c r="A127" s="27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7" s="37" customFormat="1" ht="16.5">
      <c r="A128" s="34" t="s">
        <v>27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6"/>
    </row>
    <row r="129" spans="1:27" s="13" customFormat="1" ht="16.5">
      <c r="A129" s="18" t="s">
        <v>28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7"/>
    </row>
    <row r="130" spans="1:27" s="13" customFormat="1" ht="16.5">
      <c r="A130" s="14" t="s">
        <v>29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 t="s">
        <v>30</v>
      </c>
      <c r="V130" s="15"/>
      <c r="W130" s="15"/>
      <c r="X130" s="15"/>
      <c r="Y130" s="15"/>
      <c r="Z130" s="15"/>
      <c r="AA130" s="17"/>
    </row>
    <row r="131" spans="2:27" s="13" customFormat="1" ht="15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38"/>
      <c r="U131" s="15" t="s">
        <v>33</v>
      </c>
      <c r="V131" s="15"/>
      <c r="W131" s="38"/>
      <c r="X131" s="15"/>
      <c r="Y131" s="15"/>
      <c r="Z131" s="15"/>
      <c r="AA131" s="17"/>
    </row>
    <row r="132" spans="2:27" s="13" customFormat="1" ht="15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38"/>
      <c r="U132" s="15" t="s">
        <v>31</v>
      </c>
      <c r="V132" s="15"/>
      <c r="W132" s="15"/>
      <c r="X132" s="15"/>
      <c r="Y132" s="15"/>
      <c r="Z132" s="15"/>
      <c r="AA132" s="17"/>
    </row>
    <row r="133" spans="1:27" s="13" customFormat="1" ht="16.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38"/>
      <c r="V133" s="15"/>
      <c r="W133" s="38"/>
      <c r="X133" s="15"/>
      <c r="Y133" s="15"/>
      <c r="Z133" s="15"/>
      <c r="AA133" s="17"/>
    </row>
    <row r="134" spans="2:27" s="13" customFormat="1" ht="15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38"/>
      <c r="V134" s="15"/>
      <c r="W134" s="38"/>
      <c r="X134" s="15"/>
      <c r="Y134" s="15"/>
      <c r="Z134" s="15"/>
      <c r="AA134" s="17"/>
    </row>
    <row r="135" spans="1:27" s="13" customFormat="1" ht="1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12"/>
      <c r="Z135" s="12"/>
      <c r="AA135" s="17"/>
    </row>
    <row r="136" spans="2:23" ht="12.75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</row>
    <row r="137" spans="1:23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</row>
    <row r="138" spans="1:23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</row>
    <row r="139" spans="1:23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</row>
    <row r="140" spans="1:23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</row>
    <row r="141" spans="1:23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</row>
    <row r="142" spans="1:23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</row>
    <row r="143" spans="1:23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1:23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1:23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1:26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Office of the Registrar</cp:lastModifiedBy>
  <dcterms:created xsi:type="dcterms:W3CDTF">2006-01-11T15:48:14Z</dcterms:created>
  <dcterms:modified xsi:type="dcterms:W3CDTF">2006-01-24T13:14:17Z</dcterms:modified>
  <cp:category/>
  <cp:version/>
  <cp:contentType/>
  <cp:contentStatus/>
</cp:coreProperties>
</file>