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2 Bridge-No Degree &amp; Not Enroll" sheetId="1" r:id="rId1"/>
  </sheets>
  <definedNames>
    <definedName name="_xlnm.Print_Area" localSheetId="0">'2 Bridge-No Degree &amp; Not Enroll'!$A$1:$AC$100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<sst xmlns="http://schemas.openxmlformats.org/spreadsheetml/2006/main" count="228" uniqueCount="47">
  <si>
    <t>By Entering Class and Length of Enrollment</t>
  </si>
  <si>
    <t>Total</t>
  </si>
  <si>
    <t>Length of Enrollment</t>
  </si>
  <si>
    <t>Entering Class</t>
  </si>
  <si>
    <t>Beginning</t>
  </si>
  <si>
    <t>Freshmen</t>
  </si>
  <si>
    <t>N</t>
  </si>
  <si>
    <t>%</t>
  </si>
  <si>
    <t>Fall 1983 Freshmen, Total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</si>
  <si>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</si>
  <si>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</si>
  <si>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</si>
  <si>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</si>
  <si>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</si>
  <si>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</si>
  <si>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</si>
  <si>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</si>
  <si>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</si>
  <si>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</si>
  <si>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</si>
  <si>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</si>
  <si>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</si>
  <si>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</si>
  <si>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</si>
  <si>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</si>
  <si>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The number of disenrolled students in a cohort may change over time as some students are readmitted.</t>
  </si>
  <si>
    <t>Fall 1998 Freshmen, Total</t>
  </si>
  <si>
    <t>Fall 1999 Freshmen, Total</t>
  </si>
  <si>
    <t>Fall 2000 Freshmen, Total</t>
  </si>
  <si>
    <t>Fall 2001 Freshmen, Total</t>
  </si>
  <si>
    <t>Fall 2002 Freshmen, Total</t>
  </si>
  <si>
    <t xml:space="preserve">  Under 1 Year </t>
  </si>
  <si>
    <t>FRP 2   Report 861</t>
  </si>
  <si>
    <t xml:space="preserve">   All Others</t>
  </si>
  <si>
    <t xml:space="preserve">   Underrep. Minority Groups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</si>
  <si>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</si>
  <si>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</si>
  <si>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</si>
  <si>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</si>
  <si>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</si>
  <si>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</si>
  <si>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 xml:space="preserve">Total        </t>
  </si>
  <si>
    <t>Fall 2003 Freshmen, Total</t>
  </si>
  <si>
    <t>Data as of September 27, 2004</t>
  </si>
  <si>
    <t>"Total Beginning Freshmen" includes Spring, Summer and Fall Term New Freshman 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</si>
  <si>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</si>
  <si>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Bridge Students Who Did Not Receive a Degree and Were Not Still Enrolled Fall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</si>
</sst>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2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0" fontId="12" fillId="0" borderId="0" xfId="22" applyFont="1">
      <alignment/>
      <protection/>
    </xf>
    <xf numFmtId="9" fontId="12" fillId="0" borderId="0" xfId="22" applyNumberFormat="1" applyFont="1">
      <alignment/>
      <protection/>
    </xf>
    <xf numFmtId="164" fontId="12" fillId="0" borderId="0" xfId="22" applyNumberFormat="1" applyFont="1">
      <alignment/>
      <protection/>
    </xf>
    <xf numFmtId="0" fontId="12" fillId="0" borderId="0" xfId="22" applyFont="1" applyAlignment="1">
      <alignment horizontal="right"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>
      <alignment/>
      <protection/>
    </xf>
    <xf numFmtId="0" fontId="14" fillId="0" borderId="0" xfId="22" applyFont="1">
      <alignment/>
      <protection/>
    </xf>
    <xf numFmtId="0" fontId="12" fillId="0" borderId="0" xfId="0" applyFont="1" applyAlignment="1">
      <alignment/>
    </xf>
    <xf numFmtId="0" fontId="0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2" fillId="0" borderId="1" xfId="22" applyFont="1" applyBorder="1">
      <alignment/>
      <protection/>
    </xf>
    <xf numFmtId="0" fontId="12" fillId="0" borderId="1" xfId="22" applyFont="1" applyBorder="1" applyAlignment="1">
      <alignment horizontal="right"/>
      <protection/>
    </xf>
    <xf numFmtId="0" fontId="17" fillId="0" borderId="0" xfId="22" applyFont="1" applyAlignment="1">
      <alignment horizontal="centerContinuous"/>
      <protection/>
    </xf>
    <xf numFmtId="0" fontId="11" fillId="0" borderId="0" xfId="22" applyFont="1" applyAlignment="1">
      <alignment horizontal="centerContinuous"/>
      <protection/>
    </xf>
    <xf numFmtId="0" fontId="19" fillId="0" borderId="0" xfId="22" applyFont="1" applyAlignment="1">
      <alignment horizontal="centerContinuous"/>
      <protection/>
    </xf>
    <xf numFmtId="0" fontId="19" fillId="0" borderId="0" xfId="22" applyFont="1">
      <alignment/>
      <protection/>
    </xf>
    <xf numFmtId="0" fontId="11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6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right"/>
      <protection/>
    </xf>
    <xf numFmtId="0" fontId="18" fillId="0" borderId="0" xfId="22" applyFont="1" applyAlignment="1">
      <alignment horizontal="centerContinuous"/>
      <protection/>
    </xf>
    <xf numFmtId="0" fontId="18" fillId="0" borderId="0" xfId="22" applyFont="1">
      <alignment/>
      <protection/>
    </xf>
    <xf numFmtId="164" fontId="12" fillId="0" borderId="0" xfId="22" applyNumberFormat="1" applyFont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247775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2" name="Line 4"/>
        <xdr:cNvSpPr>
          <a:spLocks/>
        </xdr:cNvSpPr>
      </xdr:nvSpPr>
      <xdr:spPr>
        <a:xfrm>
          <a:off x="11077575" y="15240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9896475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8782050" y="15144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5" name="Line 7"/>
        <xdr:cNvSpPr>
          <a:spLocks/>
        </xdr:cNvSpPr>
      </xdr:nvSpPr>
      <xdr:spPr>
        <a:xfrm>
          <a:off x="7715250" y="151447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6553200" y="15144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448300" y="15144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152900" y="15144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9" name="Line 11"/>
        <xdr:cNvSpPr>
          <a:spLocks/>
        </xdr:cNvSpPr>
      </xdr:nvSpPr>
      <xdr:spPr>
        <a:xfrm>
          <a:off x="3095625" y="15144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>
          <a:off x="1914525" y="15144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38100" y="1809750"/>
          <a:ext cx="1189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47625" y="657225"/>
          <a:ext cx="1189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tabSelected="1" workbookViewId="0" topLeftCell="A1">
      <selection activeCell="A2" sqref="A2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s="22" customFormat="1" ht="23.25">
      <c r="A1" s="18" t="s">
        <v>46</v>
      </c>
      <c r="B1" s="19"/>
      <c r="C1" s="14"/>
      <c r="D1" s="14"/>
      <c r="E1" s="14"/>
      <c r="F1" s="1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</row>
    <row r="2" spans="1:29" s="28" customFormat="1" ht="2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="23" customFormat="1" ht="15"/>
    <row r="4" spans="1:29" s="23" customFormat="1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17" s="23" customFormat="1" ht="15">
      <c r="C5" s="24" t="s">
        <v>1</v>
      </c>
      <c r="Q5" s="23" t="s">
        <v>2</v>
      </c>
    </row>
    <row r="6" spans="1:3" s="23" customFormat="1" ht="15">
      <c r="A6" s="23" t="s">
        <v>3</v>
      </c>
      <c r="C6" s="24" t="s">
        <v>4</v>
      </c>
    </row>
    <row r="7" spans="3:29" s="23" customFormat="1" ht="15">
      <c r="C7" s="24" t="s">
        <v>5</v>
      </c>
      <c r="H7" s="26" t="s">
        <v>41</v>
      </c>
      <c r="K7" s="26" t="s">
        <v>31</v>
      </c>
      <c r="N7" s="25" t="s">
        <v>35</v>
      </c>
      <c r="Q7" s="25" t="s">
        <v>36</v>
      </c>
      <c r="S7" s="24"/>
      <c r="T7" s="26" t="s">
        <v>37</v>
      </c>
      <c r="W7" s="26" t="s">
        <v>38</v>
      </c>
      <c r="Z7" s="26" t="s">
        <v>39</v>
      </c>
      <c r="AC7" s="26" t="s">
        <v>40</v>
      </c>
    </row>
    <row r="8" spans="2:29" s="23" customFormat="1" ht="15">
      <c r="B8" s="26" t="s">
        <v>6</v>
      </c>
      <c r="C8" s="24"/>
      <c r="D8" s="24" t="s">
        <v>7</v>
      </c>
      <c r="E8" s="24"/>
      <c r="F8" s="26" t="s">
        <v>6</v>
      </c>
      <c r="G8" s="24"/>
      <c r="H8" s="24" t="s">
        <v>7</v>
      </c>
      <c r="I8" s="26" t="s">
        <v>6</v>
      </c>
      <c r="J8" s="24"/>
      <c r="K8" s="24" t="s">
        <v>7</v>
      </c>
      <c r="L8" s="26" t="s">
        <v>6</v>
      </c>
      <c r="M8" s="24"/>
      <c r="N8" s="24" t="s">
        <v>7</v>
      </c>
      <c r="O8" s="26" t="s">
        <v>6</v>
      </c>
      <c r="P8" s="24"/>
      <c r="Q8" s="24" t="s">
        <v>7</v>
      </c>
      <c r="R8" s="26" t="s">
        <v>6</v>
      </c>
      <c r="S8" s="24"/>
      <c r="T8" s="24" t="s">
        <v>7</v>
      </c>
      <c r="U8" s="26" t="s">
        <v>6</v>
      </c>
      <c r="V8" s="24"/>
      <c r="W8" s="24" t="s">
        <v>7</v>
      </c>
      <c r="X8" s="26" t="s">
        <v>6</v>
      </c>
      <c r="Y8" s="24"/>
      <c r="Z8" s="24" t="s">
        <v>7</v>
      </c>
      <c r="AA8" s="26" t="s">
        <v>6</v>
      </c>
      <c r="AB8" s="24"/>
      <c r="AC8" s="24" t="s">
        <v>7</v>
      </c>
    </row>
    <row r="9" s="23" customFormat="1" ht="15"/>
    <row r="10" spans="1:29" s="6" customFormat="1" ht="15.75" hidden="1">
      <c r="A10" s="6" t="s">
        <v>8</v>
      </c>
      <c r="B10" s="6">
        <v>26</v>
      </c>
      <c r="D10" s="7">
        <v>1</v>
      </c>
      <c r="E10" s="7"/>
      <c r="F10" s="6">
        <v>6</v>
      </c>
      <c r="H10" s="8">
        <f>IF($B10=0,0,F10/$B10)</f>
        <v>0.23076923076923078</v>
      </c>
      <c r="I10" s="6">
        <v>1</v>
      </c>
      <c r="K10" s="8">
        <f>IF($B10=0,0,I10/$B10)</f>
        <v>0.038461538461538464</v>
      </c>
      <c r="L10" s="6">
        <v>1</v>
      </c>
      <c r="N10" s="8">
        <f>IF($B10=0,0,L10/$B10)</f>
        <v>0.038461538461538464</v>
      </c>
      <c r="O10" s="6">
        <v>1</v>
      </c>
      <c r="Q10" s="8">
        <f>IF($B10=0,0,O10/$B10)</f>
        <v>0.038461538461538464</v>
      </c>
      <c r="R10" s="6">
        <v>1</v>
      </c>
      <c r="T10" s="8">
        <f>IF($B10=0,0,R10/$B10)</f>
        <v>0.038461538461538464</v>
      </c>
      <c r="U10" s="6">
        <v>1</v>
      </c>
      <c r="W10" s="8">
        <f>IF($B10=0,0,U10/$B10)</f>
        <v>0.038461538461538464</v>
      </c>
      <c r="X10" s="6">
        <v>1</v>
      </c>
      <c r="Z10" s="8">
        <f>IF($B10=0,0,X10/$B10)</f>
        <v>0.038461538461538464</v>
      </c>
      <c r="AA10" s="6">
        <v>1</v>
      </c>
      <c r="AC10" s="8">
        <f>IF($B10=0,0,AA10/$B10)</f>
        <v>0.038461538461538464</v>
      </c>
    </row>
    <row r="11" spans="1:29" s="6" customFormat="1" ht="15.75" hidden="1">
      <c r="A11" s="6" t="s">
        <v>34</v>
      </c>
      <c r="B11" s="6">
        <v>26</v>
      </c>
      <c r="D11" s="7">
        <v>1</v>
      </c>
      <c r="E11" s="7"/>
      <c r="F11" s="6">
        <v>6</v>
      </c>
      <c r="H11" s="8">
        <f>IF($B11=0,0,F11/$B11)</f>
        <v>0.23076923076923078</v>
      </c>
      <c r="I11" s="6">
        <v>1</v>
      </c>
      <c r="K11" s="8">
        <f>IF($B11=0,0,I11/$B11)</f>
        <v>0.038461538461538464</v>
      </c>
      <c r="L11" s="6">
        <v>1</v>
      </c>
      <c r="N11" s="8">
        <f>IF($B11=0,0,L11/$B11)</f>
        <v>0.038461538461538464</v>
      </c>
      <c r="O11" s="6">
        <v>1</v>
      </c>
      <c r="Q11" s="8">
        <f>IF($B11=0,0,O11/$B11)</f>
        <v>0.038461538461538464</v>
      </c>
      <c r="R11" s="6">
        <v>1</v>
      </c>
      <c r="T11" s="8">
        <f>IF($B11=0,0,R11/$B11)</f>
        <v>0.038461538461538464</v>
      </c>
      <c r="U11" s="6">
        <v>1</v>
      </c>
      <c r="W11" s="8">
        <f>IF($B11=0,0,U11/$B11)</f>
        <v>0.038461538461538464</v>
      </c>
      <c r="X11" s="6">
        <v>1</v>
      </c>
      <c r="Z11" s="8">
        <f>IF($B11=0,0,X11/$B11)</f>
        <v>0.038461538461538464</v>
      </c>
      <c r="AA11" s="6">
        <v>1</v>
      </c>
      <c r="AC11" s="8">
        <f>IF($B11=0,0,AA11/$B11)</f>
        <v>0.038461538461538464</v>
      </c>
    </row>
    <row r="12" spans="1:29" s="6" customFormat="1" ht="15.75" hidden="1">
      <c r="A12" s="6" t="s">
        <v>33</v>
      </c>
      <c r="B12" s="6">
        <v>0</v>
      </c>
      <c r="D12" s="7">
        <v>1</v>
      </c>
      <c r="E12" s="7"/>
      <c r="F12" s="6">
        <v>0</v>
      </c>
      <c r="H12" s="8">
        <f>IF($B12=0,0,F12/$B12)</f>
        <v>0</v>
      </c>
      <c r="I12" s="6">
        <v>0</v>
      </c>
      <c r="K12" s="8">
        <f>IF($B12=0,0,I12/$B12)</f>
        <v>0</v>
      </c>
      <c r="L12" s="6">
        <v>0</v>
      </c>
      <c r="N12" s="8">
        <f>IF($B12=0,0,L12/$B12)</f>
        <v>0</v>
      </c>
      <c r="O12" s="6">
        <v>0</v>
      </c>
      <c r="Q12" s="8">
        <f>IF($B12=0,0,O12/$B12)</f>
        <v>0</v>
      </c>
      <c r="R12" s="6">
        <v>0</v>
      </c>
      <c r="T12" s="8">
        <f>IF($B12=0,0,R12/$B12)</f>
        <v>0</v>
      </c>
      <c r="U12" s="6">
        <v>0</v>
      </c>
      <c r="W12" s="8">
        <f>IF($B12=0,0,U12/$B12)</f>
        <v>0</v>
      </c>
      <c r="X12" s="6">
        <v>0</v>
      </c>
      <c r="Z12" s="8">
        <f>IF($B12=0,0,X12/$B12)</f>
        <v>0</v>
      </c>
      <c r="AA12" s="6">
        <v>0</v>
      </c>
      <c r="AC12" s="8">
        <f>IF($B12=0,0,AA12/$B12)</f>
        <v>0</v>
      </c>
    </row>
    <row r="13" s="6" customFormat="1" ht="15.75" hidden="1"/>
    <row r="14" spans="1:29" s="6" customFormat="1" ht="15.75" hidden="1">
      <c r="A14" s="6" t="s">
        <v>9</v>
      </c>
      <c r="B14" s="6">
        <v>42</v>
      </c>
      <c r="D14" s="7">
        <v>1</v>
      </c>
      <c r="E14" s="7"/>
      <c r="F14" s="6">
        <v>21</v>
      </c>
      <c r="H14" s="8">
        <f>IF($B14=0,0,F14/$B14)</f>
        <v>0.5</v>
      </c>
      <c r="I14" s="6">
        <v>6</v>
      </c>
      <c r="K14" s="8">
        <f>IF($B14=0,0,I14/$B14)</f>
        <v>0.14285714285714285</v>
      </c>
      <c r="L14" s="6">
        <v>6</v>
      </c>
      <c r="N14" s="8">
        <f>IF($B14=0,0,L14/$B14)</f>
        <v>0.14285714285714285</v>
      </c>
      <c r="O14" s="6">
        <v>3</v>
      </c>
      <c r="Q14" s="8">
        <f>IF($B14=0,0,O14/$B14)</f>
        <v>0.07142857142857142</v>
      </c>
      <c r="R14" s="6">
        <v>3</v>
      </c>
      <c r="T14" s="8">
        <f>IF($B14=0,0,R14/$B14)</f>
        <v>0.07142857142857142</v>
      </c>
      <c r="U14" s="6">
        <v>3</v>
      </c>
      <c r="W14" s="8">
        <f>IF($B14=0,0,U14/$B14)</f>
        <v>0.07142857142857142</v>
      </c>
      <c r="X14" s="6">
        <v>0</v>
      </c>
      <c r="Z14" s="8">
        <f>IF($B14=0,0,X14/$B14)</f>
        <v>0</v>
      </c>
      <c r="AA14" s="9">
        <v>0</v>
      </c>
      <c r="AB14" s="9"/>
      <c r="AC14" s="8">
        <f>IF($B14=0,0,AA14/$B14)</f>
        <v>0</v>
      </c>
    </row>
    <row r="15" spans="1:29" s="6" customFormat="1" ht="15.75" hidden="1">
      <c r="A15" s="6" t="s">
        <v>34</v>
      </c>
      <c r="B15" s="6">
        <v>42</v>
      </c>
      <c r="D15" s="7">
        <v>1</v>
      </c>
      <c r="E15" s="7"/>
      <c r="F15" s="6">
        <v>21</v>
      </c>
      <c r="H15" s="8">
        <f>IF($B15=0,0,F15/$B15)</f>
        <v>0.5</v>
      </c>
      <c r="I15" s="6">
        <v>6</v>
      </c>
      <c r="K15" s="8">
        <f>IF($B15=0,0,I15/$B15)</f>
        <v>0.14285714285714285</v>
      </c>
      <c r="L15" s="6">
        <v>6</v>
      </c>
      <c r="N15" s="8">
        <f>IF($B15=0,0,L15/$B15)</f>
        <v>0.14285714285714285</v>
      </c>
      <c r="O15" s="6">
        <v>3</v>
      </c>
      <c r="Q15" s="8">
        <f>IF($B15=0,0,O15/$B15)</f>
        <v>0.07142857142857142</v>
      </c>
      <c r="R15" s="6">
        <v>3</v>
      </c>
      <c r="T15" s="8">
        <f>IF($B15=0,0,R15/$B15)</f>
        <v>0.07142857142857142</v>
      </c>
      <c r="U15" s="6">
        <v>3</v>
      </c>
      <c r="W15" s="8">
        <f>IF($B15=0,0,U15/$B15)</f>
        <v>0.07142857142857142</v>
      </c>
      <c r="X15" s="6">
        <v>0</v>
      </c>
      <c r="Z15" s="8">
        <f>IF($B15=0,0,X15/$B15)</f>
        <v>0</v>
      </c>
      <c r="AA15" s="9">
        <v>0</v>
      </c>
      <c r="AB15" s="9"/>
      <c r="AC15" s="8">
        <f>IF($B15=0,0,AA15/$B15)</f>
        <v>0</v>
      </c>
    </row>
    <row r="16" spans="1:29" s="6" customFormat="1" ht="15.75" hidden="1">
      <c r="A16" s="6" t="s">
        <v>33</v>
      </c>
      <c r="B16" s="6">
        <v>0</v>
      </c>
      <c r="D16" s="7">
        <v>1</v>
      </c>
      <c r="E16" s="7"/>
      <c r="F16" s="6">
        <v>0</v>
      </c>
      <c r="H16" s="8">
        <f>IF($B16=0,0,F16/$B16)</f>
        <v>0</v>
      </c>
      <c r="I16" s="6">
        <v>0</v>
      </c>
      <c r="K16" s="8">
        <f>IF($B16=0,0,I16/$B16)</f>
        <v>0</v>
      </c>
      <c r="L16" s="6">
        <v>0</v>
      </c>
      <c r="N16" s="8">
        <f>IF($B16=0,0,L16/$B16)</f>
        <v>0</v>
      </c>
      <c r="O16" s="6">
        <v>0</v>
      </c>
      <c r="Q16" s="8">
        <f>IF($B16=0,0,O16/$B16)</f>
        <v>0</v>
      </c>
      <c r="R16" s="6">
        <v>0</v>
      </c>
      <c r="T16" s="8">
        <f>IF($B16=0,0,R16/$B16)</f>
        <v>0</v>
      </c>
      <c r="U16" s="6">
        <v>0</v>
      </c>
      <c r="W16" s="8">
        <f>IF($B16=0,0,U16/$B16)</f>
        <v>0</v>
      </c>
      <c r="X16" s="6">
        <v>0</v>
      </c>
      <c r="Z16" s="8">
        <f>IF($B16=0,0,X16/$B16)</f>
        <v>0</v>
      </c>
      <c r="AA16" s="9">
        <v>0</v>
      </c>
      <c r="AB16" s="9"/>
      <c r="AC16" s="8">
        <f>IF($B16=0,0,AA16/$B16)</f>
        <v>0</v>
      </c>
    </row>
    <row r="17" spans="27:29" s="6" customFormat="1" ht="15.75" hidden="1">
      <c r="AA17" s="9"/>
      <c r="AB17" s="9"/>
      <c r="AC17" s="9"/>
    </row>
    <row r="18" spans="1:29" s="6" customFormat="1" ht="15.75" hidden="1">
      <c r="A18" s="6" t="s">
        <v>10</v>
      </c>
      <c r="B18" s="6">
        <v>45</v>
      </c>
      <c r="D18" s="7">
        <v>1</v>
      </c>
      <c r="E18" s="7"/>
      <c r="F18" s="6">
        <v>23</v>
      </c>
      <c r="H18" s="8">
        <f>IF($B18=0,0,F18/$B18)</f>
        <v>0.5111111111111111</v>
      </c>
      <c r="I18" s="6">
        <v>6</v>
      </c>
      <c r="K18" s="8">
        <f>IF($B18=0,0,I18/$B18)</f>
        <v>0.13333333333333333</v>
      </c>
      <c r="L18" s="6">
        <v>4</v>
      </c>
      <c r="N18" s="8">
        <f>IF($B18=0,0,L18/$B18)</f>
        <v>0.08888888888888889</v>
      </c>
      <c r="O18" s="6">
        <v>2</v>
      </c>
      <c r="Q18" s="8">
        <f>IF($B18=0,0,O18/$B18)</f>
        <v>0.044444444444444446</v>
      </c>
      <c r="R18" s="6">
        <v>4</v>
      </c>
      <c r="T18" s="8">
        <f>IF($B18=0,0,R18/$B18)</f>
        <v>0.08888888888888889</v>
      </c>
      <c r="U18" s="6">
        <v>2</v>
      </c>
      <c r="W18" s="8">
        <f>IF($B18=0,0,U18/$B18)</f>
        <v>0.044444444444444446</v>
      </c>
      <c r="X18" s="9">
        <v>2</v>
      </c>
      <c r="Y18" s="9"/>
      <c r="Z18" s="8">
        <f>IF($B18=0,0,X18/$B18)</f>
        <v>0.044444444444444446</v>
      </c>
      <c r="AA18" s="9">
        <v>3</v>
      </c>
      <c r="AB18" s="9"/>
      <c r="AC18" s="8">
        <f>IF($B18=0,0,AA18/$B18)</f>
        <v>0.06666666666666667</v>
      </c>
    </row>
    <row r="19" spans="1:29" s="6" customFormat="1" ht="15.75" hidden="1">
      <c r="A19" s="6" t="s">
        <v>34</v>
      </c>
      <c r="B19" s="6">
        <v>45</v>
      </c>
      <c r="D19" s="7">
        <v>1</v>
      </c>
      <c r="E19" s="7"/>
      <c r="F19" s="6">
        <v>23</v>
      </c>
      <c r="H19" s="8">
        <f>IF($B19=0,0,F19/$B19)</f>
        <v>0.5111111111111111</v>
      </c>
      <c r="I19" s="6">
        <v>6</v>
      </c>
      <c r="K19" s="8">
        <f>IF($B19=0,0,I19/$B19)</f>
        <v>0.13333333333333333</v>
      </c>
      <c r="L19" s="6">
        <v>4</v>
      </c>
      <c r="N19" s="8">
        <f>IF($B19=0,0,L19/$B19)</f>
        <v>0.08888888888888889</v>
      </c>
      <c r="O19" s="6">
        <v>2</v>
      </c>
      <c r="Q19" s="8">
        <f>IF($B19=0,0,O19/$B19)</f>
        <v>0.044444444444444446</v>
      </c>
      <c r="R19" s="6">
        <v>4</v>
      </c>
      <c r="T19" s="8">
        <f>IF($B19=0,0,R19/$B19)</f>
        <v>0.08888888888888889</v>
      </c>
      <c r="U19" s="6">
        <v>2</v>
      </c>
      <c r="W19" s="8">
        <f>IF($B19=0,0,U19/$B19)</f>
        <v>0.044444444444444446</v>
      </c>
      <c r="X19" s="9">
        <v>2</v>
      </c>
      <c r="Y19" s="9"/>
      <c r="Z19" s="8">
        <f>IF($B19=0,0,X19/$B19)</f>
        <v>0.044444444444444446</v>
      </c>
      <c r="AA19" s="9">
        <v>3</v>
      </c>
      <c r="AB19" s="9"/>
      <c r="AC19" s="8">
        <f>IF($B19=0,0,AA19/$B19)</f>
        <v>0.06666666666666667</v>
      </c>
    </row>
    <row r="20" spans="1:29" s="6" customFormat="1" ht="15.75" hidden="1">
      <c r="A20" s="6" t="s">
        <v>33</v>
      </c>
      <c r="B20" s="6">
        <v>0</v>
      </c>
      <c r="D20" s="7">
        <v>1</v>
      </c>
      <c r="E20" s="7"/>
      <c r="F20" s="6">
        <v>0</v>
      </c>
      <c r="H20" s="8">
        <f>IF($B20=0,0,F20/$B20)</f>
        <v>0</v>
      </c>
      <c r="I20" s="6">
        <v>0</v>
      </c>
      <c r="K20" s="8">
        <f>IF($B20=0,0,I20/$B20)</f>
        <v>0</v>
      </c>
      <c r="L20" s="6">
        <v>0</v>
      </c>
      <c r="N20" s="8">
        <f>IF($B20=0,0,L20/$B20)</f>
        <v>0</v>
      </c>
      <c r="O20" s="6">
        <v>0</v>
      </c>
      <c r="Q20" s="8">
        <f>IF($B20=0,0,O20/$B20)</f>
        <v>0</v>
      </c>
      <c r="R20" s="6">
        <v>0</v>
      </c>
      <c r="T20" s="8">
        <f>IF($B20=0,0,R20/$B20)</f>
        <v>0</v>
      </c>
      <c r="U20" s="6">
        <v>0</v>
      </c>
      <c r="W20" s="8">
        <f>IF($B20=0,0,U20/$B20)</f>
        <v>0</v>
      </c>
      <c r="X20" s="9">
        <v>0</v>
      </c>
      <c r="Y20" s="9"/>
      <c r="Z20" s="8">
        <f>IF($B20=0,0,X20/$B20)</f>
        <v>0</v>
      </c>
      <c r="AA20" s="9">
        <v>0</v>
      </c>
      <c r="AB20" s="9"/>
      <c r="AC20" s="8">
        <f>IF($B20=0,0,AA20/$B20)</f>
        <v>0</v>
      </c>
    </row>
    <row r="21" spans="24:29" s="6" customFormat="1" ht="15.75" hidden="1">
      <c r="X21" s="9"/>
      <c r="Y21" s="9"/>
      <c r="Z21" s="9"/>
      <c r="AA21" s="9"/>
      <c r="AB21" s="9"/>
      <c r="AC21" s="9"/>
    </row>
    <row r="22" spans="1:29" s="6" customFormat="1" ht="15.75" hidden="1">
      <c r="A22" s="6" t="s">
        <v>11</v>
      </c>
      <c r="B22" s="6">
        <v>64</v>
      </c>
      <c r="D22" s="7">
        <v>1</v>
      </c>
      <c r="E22" s="7"/>
      <c r="F22" s="6">
        <v>26</v>
      </c>
      <c r="H22" s="8">
        <f>IF($B22=0,0,F22/$B22)</f>
        <v>0.40625</v>
      </c>
      <c r="I22" s="6">
        <v>9</v>
      </c>
      <c r="K22" s="8">
        <f>IF($B22=0,0,I22/$B22)</f>
        <v>0.140625</v>
      </c>
      <c r="L22" s="6">
        <v>7</v>
      </c>
      <c r="N22" s="8">
        <f>IF($B22=0,0,L22/$B22)</f>
        <v>0.109375</v>
      </c>
      <c r="O22" s="6">
        <v>3</v>
      </c>
      <c r="Q22" s="8">
        <f>IF($B22=0,0,O22/$B22)</f>
        <v>0.046875</v>
      </c>
      <c r="R22" s="6">
        <v>5</v>
      </c>
      <c r="T22" s="8">
        <f>IF($B22=0,0,R22/$B22)</f>
        <v>0.078125</v>
      </c>
      <c r="U22" s="9">
        <v>2</v>
      </c>
      <c r="V22" s="9"/>
      <c r="W22" s="8">
        <f>IF($B22=0,0,U22/$B22)</f>
        <v>0.03125</v>
      </c>
      <c r="X22" s="9">
        <v>0</v>
      </c>
      <c r="Y22" s="9"/>
      <c r="Z22" s="8">
        <f>IF($B22=0,0,X22/$B22)</f>
        <v>0</v>
      </c>
      <c r="AA22" s="9">
        <v>0</v>
      </c>
      <c r="AB22" s="9"/>
      <c r="AC22" s="8">
        <f aca="true" t="shared" si="0" ref="AC22:AC28">IF($B22=0,0,AA22/$B22)</f>
        <v>0</v>
      </c>
    </row>
    <row r="23" spans="1:29" s="6" customFormat="1" ht="15.75" hidden="1">
      <c r="A23" s="6" t="s">
        <v>34</v>
      </c>
      <c r="B23" s="6">
        <v>64</v>
      </c>
      <c r="D23" s="7">
        <v>1</v>
      </c>
      <c r="E23" s="7"/>
      <c r="F23" s="6">
        <v>26</v>
      </c>
      <c r="H23" s="8">
        <f>IF($B23=0,0,F23/$B23)</f>
        <v>0.40625</v>
      </c>
      <c r="I23" s="6">
        <v>9</v>
      </c>
      <c r="K23" s="8">
        <f>IF($B23=0,0,I23/$B23)</f>
        <v>0.140625</v>
      </c>
      <c r="L23" s="6">
        <v>7</v>
      </c>
      <c r="N23" s="8">
        <f>IF($B23=0,0,L23/$B23)</f>
        <v>0.109375</v>
      </c>
      <c r="O23" s="6">
        <v>3</v>
      </c>
      <c r="Q23" s="8">
        <f>IF($B23=0,0,O23/$B23)</f>
        <v>0.046875</v>
      </c>
      <c r="R23" s="6">
        <v>5</v>
      </c>
      <c r="T23" s="8">
        <f>IF($B23=0,0,R23/$B23)</f>
        <v>0.078125</v>
      </c>
      <c r="U23" s="9">
        <v>2</v>
      </c>
      <c r="V23" s="9"/>
      <c r="W23" s="8">
        <f>IF($B23=0,0,U23/$B23)</f>
        <v>0.03125</v>
      </c>
      <c r="X23" s="9">
        <v>0</v>
      </c>
      <c r="Y23" s="9"/>
      <c r="Z23" s="8">
        <f>IF($B23=0,0,X23/$B23)</f>
        <v>0</v>
      </c>
      <c r="AA23" s="9">
        <v>0</v>
      </c>
      <c r="AB23" s="9"/>
      <c r="AC23" s="8">
        <f t="shared" si="0"/>
        <v>0</v>
      </c>
    </row>
    <row r="24" spans="1:29" s="6" customFormat="1" ht="15.75" hidden="1">
      <c r="A24" s="6" t="s">
        <v>33</v>
      </c>
      <c r="B24" s="6">
        <v>0</v>
      </c>
      <c r="D24" s="7">
        <v>1</v>
      </c>
      <c r="E24" s="7"/>
      <c r="F24" s="6">
        <v>0</v>
      </c>
      <c r="H24" s="8">
        <f>IF($B24=0,0,F24/$B24)</f>
        <v>0</v>
      </c>
      <c r="I24" s="6">
        <v>0</v>
      </c>
      <c r="K24" s="8">
        <f>IF($B24=0,0,I24/$B24)</f>
        <v>0</v>
      </c>
      <c r="L24" s="6">
        <v>0</v>
      </c>
      <c r="N24" s="8">
        <f>IF($B24=0,0,L24/$B24)</f>
        <v>0</v>
      </c>
      <c r="O24" s="6">
        <v>0</v>
      </c>
      <c r="Q24" s="8">
        <f>IF($B24=0,0,O24/$B24)</f>
        <v>0</v>
      </c>
      <c r="R24" s="6">
        <v>0</v>
      </c>
      <c r="T24" s="8">
        <f>IF($B24=0,0,R24/$B24)</f>
        <v>0</v>
      </c>
      <c r="U24" s="9">
        <v>0</v>
      </c>
      <c r="V24" s="9"/>
      <c r="W24" s="8">
        <f>IF($B24=0,0,U24/$B24)</f>
        <v>0</v>
      </c>
      <c r="X24" s="9">
        <v>0</v>
      </c>
      <c r="Y24" s="9"/>
      <c r="Z24" s="8">
        <f>IF($B24=0,0,X24/$B24)</f>
        <v>0</v>
      </c>
      <c r="AA24" s="9">
        <v>0</v>
      </c>
      <c r="AB24" s="9"/>
      <c r="AC24" s="8">
        <f t="shared" si="0"/>
        <v>0</v>
      </c>
    </row>
    <row r="25" spans="21:29" s="6" customFormat="1" ht="15.75" hidden="1">
      <c r="U25" s="10"/>
      <c r="V25" s="10"/>
      <c r="W25" s="10"/>
      <c r="X25" s="9"/>
      <c r="Y25" s="9"/>
      <c r="Z25" s="9"/>
      <c r="AA25" s="9"/>
      <c r="AB25" s="9"/>
      <c r="AC25" s="9"/>
    </row>
    <row r="26" spans="1:29" s="6" customFormat="1" ht="15.75" hidden="1">
      <c r="A26" s="6" t="s">
        <v>12</v>
      </c>
      <c r="B26" s="6">
        <v>52</v>
      </c>
      <c r="D26" s="7">
        <v>1</v>
      </c>
      <c r="E26" s="7"/>
      <c r="F26" s="6">
        <v>17</v>
      </c>
      <c r="H26" s="8">
        <f>IF($B26=0,0,F26/$B26)</f>
        <v>0.3269230769230769</v>
      </c>
      <c r="I26" s="6">
        <v>5</v>
      </c>
      <c r="K26" s="8">
        <f>IF($B26=0,0,I26/$B26)</f>
        <v>0.09615384615384616</v>
      </c>
      <c r="L26" s="6">
        <v>3</v>
      </c>
      <c r="N26" s="8">
        <f>IF($B26=0,0,L26/$B26)</f>
        <v>0.057692307692307696</v>
      </c>
      <c r="O26" s="6">
        <v>1</v>
      </c>
      <c r="Q26" s="8">
        <f>IF($B26=0,0,O26/$B26)</f>
        <v>0.019230769230769232</v>
      </c>
      <c r="R26" s="11">
        <v>3</v>
      </c>
      <c r="S26" s="9"/>
      <c r="T26" s="8">
        <f>IF($B26=0,0,R26/$B26)</f>
        <v>0.057692307692307696</v>
      </c>
      <c r="U26" s="9">
        <v>2</v>
      </c>
      <c r="V26" s="9"/>
      <c r="W26" s="8">
        <f>IF($B26=0,0,U26/$B26)</f>
        <v>0.038461538461538464</v>
      </c>
      <c r="X26" s="9">
        <v>2</v>
      </c>
      <c r="Y26" s="9"/>
      <c r="Z26" s="8">
        <f aca="true" t="shared" si="1" ref="Z26:Z36">IF($B26=0,0,X26/$B26)</f>
        <v>0.038461538461538464</v>
      </c>
      <c r="AA26" s="9">
        <v>1</v>
      </c>
      <c r="AB26" s="9"/>
      <c r="AC26" s="8">
        <f t="shared" si="0"/>
        <v>0.019230769230769232</v>
      </c>
    </row>
    <row r="27" spans="1:29" s="6" customFormat="1" ht="15.75" hidden="1">
      <c r="A27" s="6" t="s">
        <v>34</v>
      </c>
      <c r="B27" s="6">
        <v>51</v>
      </c>
      <c r="D27" s="7">
        <v>1</v>
      </c>
      <c r="E27" s="7"/>
      <c r="F27" s="6">
        <v>16</v>
      </c>
      <c r="H27" s="8">
        <f>IF($B27=0,0,F27/$B27)</f>
        <v>0.3137254901960784</v>
      </c>
      <c r="I27" s="6">
        <v>4</v>
      </c>
      <c r="K27" s="8">
        <f>IF($B27=0,0,I27/$B27)</f>
        <v>0.0784313725490196</v>
      </c>
      <c r="L27" s="6">
        <v>3</v>
      </c>
      <c r="N27" s="8">
        <f>IF($B27=0,0,L27/$B27)</f>
        <v>0.058823529411764705</v>
      </c>
      <c r="O27" s="6">
        <v>1</v>
      </c>
      <c r="Q27" s="8">
        <f>IF($B27=0,0,O27/$B27)</f>
        <v>0.0196078431372549</v>
      </c>
      <c r="R27" s="11">
        <v>3</v>
      </c>
      <c r="S27" s="9"/>
      <c r="T27" s="8">
        <f>IF($B27=0,0,R27/$B27)</f>
        <v>0.058823529411764705</v>
      </c>
      <c r="U27" s="9">
        <v>2</v>
      </c>
      <c r="V27" s="9"/>
      <c r="W27" s="8">
        <f>IF($B27=0,0,U27/$B27)</f>
        <v>0.0392156862745098</v>
      </c>
      <c r="X27" s="9">
        <v>2</v>
      </c>
      <c r="Y27" s="9"/>
      <c r="Z27" s="8">
        <f t="shared" si="1"/>
        <v>0.0392156862745098</v>
      </c>
      <c r="AA27" s="9">
        <v>1</v>
      </c>
      <c r="AB27" s="9"/>
      <c r="AC27" s="8">
        <f t="shared" si="0"/>
        <v>0.0196078431372549</v>
      </c>
    </row>
    <row r="28" spans="1:29" s="6" customFormat="1" ht="15.75" hidden="1">
      <c r="A28" s="6" t="s">
        <v>33</v>
      </c>
      <c r="B28" s="6">
        <v>1</v>
      </c>
      <c r="D28" s="7">
        <v>1</v>
      </c>
      <c r="E28" s="7"/>
      <c r="F28" s="6">
        <v>1</v>
      </c>
      <c r="H28" s="8">
        <f>IF($B28=0,0,F28/$B28)</f>
        <v>1</v>
      </c>
      <c r="I28" s="6">
        <v>1</v>
      </c>
      <c r="K28" s="8">
        <f>IF($B28=0,0,I28/$B28)</f>
        <v>1</v>
      </c>
      <c r="L28" s="6">
        <v>0</v>
      </c>
      <c r="N28" s="8">
        <f>IF($B28=0,0,L28/$B28)</f>
        <v>0</v>
      </c>
      <c r="O28" s="6">
        <v>0</v>
      </c>
      <c r="Q28" s="8">
        <f>IF($B28=0,0,O28/$B28)</f>
        <v>0</v>
      </c>
      <c r="R28" s="11">
        <v>0</v>
      </c>
      <c r="S28" s="9"/>
      <c r="T28" s="8">
        <f>IF($B28=0,0,R28/$B28)</f>
        <v>0</v>
      </c>
      <c r="U28" s="9">
        <v>0</v>
      </c>
      <c r="V28" s="9"/>
      <c r="W28" s="8">
        <f>IF($B28=0,0,U28/$B28)</f>
        <v>0</v>
      </c>
      <c r="X28" s="9">
        <v>0</v>
      </c>
      <c r="Y28" s="9"/>
      <c r="Z28" s="8">
        <f t="shared" si="1"/>
        <v>0</v>
      </c>
      <c r="AA28" s="9">
        <v>0</v>
      </c>
      <c r="AB28" s="9"/>
      <c r="AC28" s="8">
        <f t="shared" si="0"/>
        <v>0</v>
      </c>
    </row>
    <row r="29" spans="19:29" s="6" customFormat="1" ht="15.75" hidden="1">
      <c r="S29" s="10"/>
      <c r="T29" s="10"/>
      <c r="U29" s="10"/>
      <c r="V29" s="10"/>
      <c r="W29" s="10"/>
      <c r="X29" s="9"/>
      <c r="Y29" s="9"/>
      <c r="Z29" s="9"/>
      <c r="AA29" s="9"/>
      <c r="AB29" s="9"/>
      <c r="AC29" s="9"/>
    </row>
    <row r="30" spans="1:29" s="6" customFormat="1" ht="15.75" hidden="1">
      <c r="A30" s="6" t="s">
        <v>13</v>
      </c>
      <c r="B30" s="6">
        <v>59</v>
      </c>
      <c r="D30" s="7">
        <v>1</v>
      </c>
      <c r="E30" s="7"/>
      <c r="F30" s="6">
        <v>19</v>
      </c>
      <c r="H30" s="8">
        <f>IF($B30=0,0,F30/$B30)</f>
        <v>0.3220338983050847</v>
      </c>
      <c r="I30" s="6">
        <v>4</v>
      </c>
      <c r="K30" s="8">
        <f>IF($B30=0,0,I30/$B30)</f>
        <v>0.06779661016949153</v>
      </c>
      <c r="L30" s="6">
        <v>3</v>
      </c>
      <c r="N30" s="8">
        <f>IF($B30=0,0,L30/$B30)</f>
        <v>0.05084745762711865</v>
      </c>
      <c r="O30" s="11">
        <v>6</v>
      </c>
      <c r="P30" s="9"/>
      <c r="Q30" s="8">
        <f>IF($B30=0,0,O30/$B30)</f>
        <v>0.1016949152542373</v>
      </c>
      <c r="R30" s="11">
        <v>2</v>
      </c>
      <c r="S30" s="9"/>
      <c r="T30" s="8">
        <f>IF($B30=0,0,R30/$B30)</f>
        <v>0.03389830508474576</v>
      </c>
      <c r="U30" s="9">
        <v>1</v>
      </c>
      <c r="V30" s="9"/>
      <c r="W30" s="8">
        <f aca="true" t="shared" si="2" ref="W30:W40">IF($B30=0,0,U30/$B30)</f>
        <v>0.01694915254237288</v>
      </c>
      <c r="X30" s="9">
        <v>1</v>
      </c>
      <c r="Y30" s="9"/>
      <c r="Z30" s="8">
        <f t="shared" si="1"/>
        <v>0.01694915254237288</v>
      </c>
      <c r="AA30" s="9">
        <v>2</v>
      </c>
      <c r="AB30" s="9"/>
      <c r="AC30" s="8">
        <f>IF($B30=0,0,AA30/$B30)</f>
        <v>0.03389830508474576</v>
      </c>
    </row>
    <row r="31" spans="1:29" s="6" customFormat="1" ht="15.75" hidden="1">
      <c r="A31" s="6" t="s">
        <v>34</v>
      </c>
      <c r="B31" s="6">
        <v>58</v>
      </c>
      <c r="D31" s="7">
        <v>1</v>
      </c>
      <c r="E31" s="7"/>
      <c r="F31" s="6">
        <v>19</v>
      </c>
      <c r="H31" s="8">
        <f>IF($B31=0,0,F31/$B31)</f>
        <v>0.3275862068965517</v>
      </c>
      <c r="I31" s="6">
        <v>4</v>
      </c>
      <c r="K31" s="8">
        <f>IF($B31=0,0,I31/$B31)</f>
        <v>0.06896551724137931</v>
      </c>
      <c r="L31" s="6">
        <v>3</v>
      </c>
      <c r="N31" s="8">
        <f>IF($B31=0,0,L31/$B31)</f>
        <v>0.05172413793103448</v>
      </c>
      <c r="O31" s="11">
        <v>6</v>
      </c>
      <c r="P31" s="9"/>
      <c r="Q31" s="8">
        <f>IF($B31=0,0,O31/$B31)</f>
        <v>0.10344827586206896</v>
      </c>
      <c r="R31" s="11">
        <v>2</v>
      </c>
      <c r="S31" s="9"/>
      <c r="T31" s="8">
        <f>IF($B31=0,0,R31/$B31)</f>
        <v>0.034482758620689655</v>
      </c>
      <c r="U31" s="9">
        <v>1</v>
      </c>
      <c r="V31" s="9"/>
      <c r="W31" s="8">
        <f t="shared" si="2"/>
        <v>0.017241379310344827</v>
      </c>
      <c r="X31" s="9">
        <v>1</v>
      </c>
      <c r="Y31" s="9"/>
      <c r="Z31" s="8">
        <f t="shared" si="1"/>
        <v>0.017241379310344827</v>
      </c>
      <c r="AA31" s="9">
        <v>2</v>
      </c>
      <c r="AB31" s="9"/>
      <c r="AC31" s="8">
        <f>IF($B31=0,0,AA31/$B31)</f>
        <v>0.034482758620689655</v>
      </c>
    </row>
    <row r="32" spans="1:29" s="6" customFormat="1" ht="15.75" hidden="1">
      <c r="A32" s="6" t="s">
        <v>33</v>
      </c>
      <c r="B32" s="6">
        <v>1</v>
      </c>
      <c r="D32" s="7">
        <v>1</v>
      </c>
      <c r="E32" s="7"/>
      <c r="F32" s="6">
        <v>0</v>
      </c>
      <c r="H32" s="8">
        <f>IF($B32=0,0,F32/$B32)</f>
        <v>0</v>
      </c>
      <c r="I32" s="6">
        <v>0</v>
      </c>
      <c r="K32" s="8">
        <f>IF($B32=0,0,I32/$B32)</f>
        <v>0</v>
      </c>
      <c r="L32" s="6">
        <v>0</v>
      </c>
      <c r="N32" s="8">
        <f>IF($B32=0,0,L32/$B32)</f>
        <v>0</v>
      </c>
      <c r="O32" s="11">
        <v>0</v>
      </c>
      <c r="P32" s="9"/>
      <c r="Q32" s="8">
        <f>IF($B32=0,0,O32/$B32)</f>
        <v>0</v>
      </c>
      <c r="R32" s="11">
        <v>0</v>
      </c>
      <c r="S32" s="9"/>
      <c r="T32" s="8">
        <f>IF($B32=0,0,R32/$B32)</f>
        <v>0</v>
      </c>
      <c r="U32" s="9">
        <v>0</v>
      </c>
      <c r="V32" s="9"/>
      <c r="W32" s="8">
        <f t="shared" si="2"/>
        <v>0</v>
      </c>
      <c r="X32" s="9">
        <v>0</v>
      </c>
      <c r="Y32" s="9"/>
      <c r="Z32" s="8">
        <f t="shared" si="1"/>
        <v>0</v>
      </c>
      <c r="AA32" s="9">
        <v>0</v>
      </c>
      <c r="AB32" s="9"/>
      <c r="AC32" s="8">
        <f>IF($B32=0,0,AA32/$B32)</f>
        <v>0</v>
      </c>
    </row>
    <row r="33" spans="16:29" s="6" customFormat="1" ht="15.75" hidden="1">
      <c r="P33" s="9"/>
      <c r="Q33" s="9"/>
      <c r="R33" s="1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6" customFormat="1" ht="15.75" hidden="1">
      <c r="A34" s="6" t="s">
        <v>14</v>
      </c>
      <c r="B34" s="6">
        <v>61</v>
      </c>
      <c r="D34" s="7">
        <v>1</v>
      </c>
      <c r="E34" s="7"/>
      <c r="F34" s="6">
        <v>23</v>
      </c>
      <c r="H34" s="8">
        <f>IF($B34=0,0,F34/$B34)</f>
        <v>0.3770491803278688</v>
      </c>
      <c r="I34" s="6">
        <v>1</v>
      </c>
      <c r="K34" s="8">
        <f>IF($B34=0,0,I34/$B34)</f>
        <v>0.01639344262295082</v>
      </c>
      <c r="L34" s="11">
        <v>5</v>
      </c>
      <c r="M34" s="9"/>
      <c r="N34" s="8">
        <f>IF($B34=0,0,L34/$B34)</f>
        <v>0.08196721311475409</v>
      </c>
      <c r="O34" s="11">
        <v>5</v>
      </c>
      <c r="P34" s="9"/>
      <c r="Q34" s="8">
        <f>IF($B34=0,0,O34/$B34)</f>
        <v>0.08196721311475409</v>
      </c>
      <c r="R34" s="11">
        <v>3</v>
      </c>
      <c r="S34" s="9"/>
      <c r="T34" s="8">
        <f aca="true" t="shared" si="3" ref="T34:T44">IF($B34=0,0,R34/$B34)</f>
        <v>0.04918032786885246</v>
      </c>
      <c r="U34" s="9">
        <v>7</v>
      </c>
      <c r="V34" s="9"/>
      <c r="W34" s="8">
        <f t="shared" si="2"/>
        <v>0.11475409836065574</v>
      </c>
      <c r="X34" s="9">
        <v>1</v>
      </c>
      <c r="Y34" s="9"/>
      <c r="Z34" s="8">
        <f t="shared" si="1"/>
        <v>0.01639344262295082</v>
      </c>
      <c r="AA34" s="9">
        <v>1</v>
      </c>
      <c r="AB34" s="9"/>
      <c r="AC34" s="8">
        <f>IF($B34=0,0,AA34/$B34)</f>
        <v>0.01639344262295082</v>
      </c>
    </row>
    <row r="35" spans="1:29" s="6" customFormat="1" ht="15.75" hidden="1">
      <c r="A35" s="6" t="s">
        <v>34</v>
      </c>
      <c r="B35" s="6">
        <v>61</v>
      </c>
      <c r="D35" s="7">
        <v>1</v>
      </c>
      <c r="E35" s="7"/>
      <c r="F35" s="6">
        <v>23</v>
      </c>
      <c r="H35" s="8">
        <f>IF($B35=0,0,F35/$B35)</f>
        <v>0.3770491803278688</v>
      </c>
      <c r="I35" s="6">
        <v>1</v>
      </c>
      <c r="K35" s="8">
        <f>IF($B35=0,0,I35/$B35)</f>
        <v>0.01639344262295082</v>
      </c>
      <c r="L35" s="11">
        <v>5</v>
      </c>
      <c r="M35" s="9"/>
      <c r="N35" s="8">
        <f>IF($B35=0,0,L35/$B35)</f>
        <v>0.08196721311475409</v>
      </c>
      <c r="O35" s="11">
        <v>5</v>
      </c>
      <c r="P35" s="9"/>
      <c r="Q35" s="8">
        <f>IF($B35=0,0,O35/$B35)</f>
        <v>0.08196721311475409</v>
      </c>
      <c r="R35" s="11">
        <v>3</v>
      </c>
      <c r="S35" s="9"/>
      <c r="T35" s="8">
        <f t="shared" si="3"/>
        <v>0.04918032786885246</v>
      </c>
      <c r="U35" s="9">
        <v>7</v>
      </c>
      <c r="V35" s="9"/>
      <c r="W35" s="8">
        <f t="shared" si="2"/>
        <v>0.11475409836065574</v>
      </c>
      <c r="X35" s="9">
        <v>1</v>
      </c>
      <c r="Y35" s="9"/>
      <c r="Z35" s="8">
        <f t="shared" si="1"/>
        <v>0.01639344262295082</v>
      </c>
      <c r="AA35" s="9">
        <v>1</v>
      </c>
      <c r="AB35" s="9"/>
      <c r="AC35" s="8">
        <f>IF($B35=0,0,AA35/$B35)</f>
        <v>0.01639344262295082</v>
      </c>
    </row>
    <row r="36" spans="1:29" s="6" customFormat="1" ht="15.75" hidden="1">
      <c r="A36" s="6" t="s">
        <v>33</v>
      </c>
      <c r="B36" s="6">
        <v>0</v>
      </c>
      <c r="D36" s="7">
        <v>1</v>
      </c>
      <c r="E36" s="7"/>
      <c r="F36" s="6">
        <v>0</v>
      </c>
      <c r="H36" s="8">
        <f>IF($B36=0,0,F36/$B36)</f>
        <v>0</v>
      </c>
      <c r="I36" s="6">
        <v>0</v>
      </c>
      <c r="K36" s="8">
        <f>IF($B36=0,0,I36/$B36)</f>
        <v>0</v>
      </c>
      <c r="L36" s="11">
        <v>0</v>
      </c>
      <c r="M36" s="9"/>
      <c r="N36" s="8">
        <f>IF($B36=0,0,L36/$B36)</f>
        <v>0</v>
      </c>
      <c r="O36" s="11">
        <v>0</v>
      </c>
      <c r="P36" s="9"/>
      <c r="Q36" s="8">
        <f>IF($B36=0,0,O36/$B36)</f>
        <v>0</v>
      </c>
      <c r="R36" s="11">
        <v>0</v>
      </c>
      <c r="S36" s="9"/>
      <c r="T36" s="8">
        <f t="shared" si="3"/>
        <v>0</v>
      </c>
      <c r="U36" s="9">
        <v>0</v>
      </c>
      <c r="V36" s="9"/>
      <c r="W36" s="8">
        <f t="shared" si="2"/>
        <v>0</v>
      </c>
      <c r="X36" s="9">
        <v>0</v>
      </c>
      <c r="Y36" s="9"/>
      <c r="Z36" s="8">
        <f t="shared" si="1"/>
        <v>0</v>
      </c>
      <c r="AA36" s="9">
        <v>0</v>
      </c>
      <c r="AB36" s="9"/>
      <c r="AC36" s="8">
        <f>IF($B36=0,0,AA36/$B36)</f>
        <v>0</v>
      </c>
    </row>
    <row r="37" spans="4:29" s="6" customFormat="1" ht="15.75" hidden="1">
      <c r="D37" s="7"/>
      <c r="E37" s="7"/>
      <c r="H37" s="8"/>
      <c r="K37" s="8"/>
      <c r="L37" s="10"/>
      <c r="M37" s="9"/>
      <c r="N37" s="8"/>
      <c r="O37" s="10"/>
      <c r="P37" s="9"/>
      <c r="Q37" s="9"/>
      <c r="R37" s="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6" customFormat="1" ht="15.75" hidden="1">
      <c r="A38" s="6" t="s">
        <v>15</v>
      </c>
      <c r="B38" s="6">
        <v>55</v>
      </c>
      <c r="D38" s="7">
        <v>1</v>
      </c>
      <c r="E38" s="7"/>
      <c r="F38" s="6">
        <v>21</v>
      </c>
      <c r="H38" s="8">
        <f>IF($B38=0,0,F38/$B38)</f>
        <v>0.38181818181818183</v>
      </c>
      <c r="I38" s="6">
        <v>6</v>
      </c>
      <c r="K38" s="8">
        <f>IF($B38=0,0,I38/$B38)</f>
        <v>0.10909090909090909</v>
      </c>
      <c r="L38" s="11">
        <v>5</v>
      </c>
      <c r="M38" s="9"/>
      <c r="N38" s="8">
        <f>IF($B38=0,0,L38/$B38)</f>
        <v>0.09090909090909091</v>
      </c>
      <c r="O38" s="11">
        <v>3</v>
      </c>
      <c r="P38" s="9"/>
      <c r="Q38" s="8">
        <f aca="true" t="shared" si="4" ref="Q38:Q48">IF($B38=0,0,O38/$B38)</f>
        <v>0.05454545454545454</v>
      </c>
      <c r="R38" s="9">
        <v>0</v>
      </c>
      <c r="S38" s="9"/>
      <c r="T38" s="8">
        <f t="shared" si="3"/>
        <v>0</v>
      </c>
      <c r="U38" s="9">
        <v>4</v>
      </c>
      <c r="V38" s="9"/>
      <c r="W38" s="8">
        <f t="shared" si="2"/>
        <v>0.07272727272727272</v>
      </c>
      <c r="X38" s="9">
        <v>2</v>
      </c>
      <c r="Y38" s="9"/>
      <c r="Z38" s="8">
        <f>IF($B38=0,0,X38/$B38)</f>
        <v>0.03636363636363636</v>
      </c>
      <c r="AA38" s="9">
        <v>1</v>
      </c>
      <c r="AB38" s="9"/>
      <c r="AC38" s="8">
        <f>IF($B38=0,0,AA38/$B38)</f>
        <v>0.01818181818181818</v>
      </c>
    </row>
    <row r="39" spans="1:29" s="6" customFormat="1" ht="15.75" hidden="1">
      <c r="A39" s="6" t="s">
        <v>34</v>
      </c>
      <c r="B39" s="6">
        <v>54</v>
      </c>
      <c r="D39" s="7">
        <v>1</v>
      </c>
      <c r="E39" s="7"/>
      <c r="F39" s="6">
        <v>21</v>
      </c>
      <c r="H39" s="8">
        <f>IF($B39=0,0,F39/$B39)</f>
        <v>0.3888888888888889</v>
      </c>
      <c r="I39" s="6">
        <v>6</v>
      </c>
      <c r="K39" s="8">
        <f>IF($B39=0,0,I39/$B39)</f>
        <v>0.1111111111111111</v>
      </c>
      <c r="L39" s="11">
        <v>5</v>
      </c>
      <c r="M39" s="9"/>
      <c r="N39" s="8">
        <f>IF($B39=0,0,L39/$B39)</f>
        <v>0.09259259259259259</v>
      </c>
      <c r="O39" s="11">
        <v>3</v>
      </c>
      <c r="P39" s="9"/>
      <c r="Q39" s="8">
        <f t="shared" si="4"/>
        <v>0.05555555555555555</v>
      </c>
      <c r="R39" s="9">
        <v>0</v>
      </c>
      <c r="S39" s="9"/>
      <c r="T39" s="8">
        <f t="shared" si="3"/>
        <v>0</v>
      </c>
      <c r="U39" s="9">
        <v>4</v>
      </c>
      <c r="V39" s="9"/>
      <c r="W39" s="8">
        <f t="shared" si="2"/>
        <v>0.07407407407407407</v>
      </c>
      <c r="X39" s="9">
        <v>2</v>
      </c>
      <c r="Y39" s="9"/>
      <c r="Z39" s="8">
        <f>IF($B39=0,0,X39/$B39)</f>
        <v>0.037037037037037035</v>
      </c>
      <c r="AA39" s="9">
        <v>1</v>
      </c>
      <c r="AB39" s="9"/>
      <c r="AC39" s="8">
        <f>IF($B39=0,0,AA39/$B39)</f>
        <v>0.018518518518518517</v>
      </c>
    </row>
    <row r="40" spans="1:29" s="6" customFormat="1" ht="15.75" hidden="1">
      <c r="A40" s="6" t="s">
        <v>33</v>
      </c>
      <c r="B40" s="6">
        <v>1</v>
      </c>
      <c r="D40" s="7">
        <v>1</v>
      </c>
      <c r="E40" s="7"/>
      <c r="F40" s="6">
        <v>0</v>
      </c>
      <c r="H40" s="8">
        <f>IF($B40=0,0,F40/$B40)</f>
        <v>0</v>
      </c>
      <c r="I40" s="6">
        <v>0</v>
      </c>
      <c r="K40" s="8">
        <f>IF($B40=0,0,I40/$B40)</f>
        <v>0</v>
      </c>
      <c r="L40" s="11">
        <v>0</v>
      </c>
      <c r="M40" s="9"/>
      <c r="N40" s="8">
        <f>IF($B40=0,0,L40/$B40)</f>
        <v>0</v>
      </c>
      <c r="O40" s="11">
        <v>0</v>
      </c>
      <c r="P40" s="9"/>
      <c r="Q40" s="8">
        <f t="shared" si="4"/>
        <v>0</v>
      </c>
      <c r="R40" s="9">
        <v>0</v>
      </c>
      <c r="S40" s="9"/>
      <c r="T40" s="8">
        <f t="shared" si="3"/>
        <v>0</v>
      </c>
      <c r="U40" s="9">
        <v>0</v>
      </c>
      <c r="V40" s="9"/>
      <c r="W40" s="8">
        <f t="shared" si="2"/>
        <v>0</v>
      </c>
      <c r="X40" s="9">
        <v>0</v>
      </c>
      <c r="Y40" s="9"/>
      <c r="Z40" s="8">
        <f>IF($B40=0,0,X40/$B40)</f>
        <v>0</v>
      </c>
      <c r="AA40" s="9">
        <v>0</v>
      </c>
      <c r="AB40" s="9"/>
      <c r="AC40" s="8">
        <f>IF($B40=0,0,AA40/$B40)</f>
        <v>0</v>
      </c>
    </row>
    <row r="41" spans="12:15" s="6" customFormat="1" ht="15.75" hidden="1">
      <c r="L41" s="9"/>
      <c r="M41" s="9"/>
      <c r="N41" s="9"/>
      <c r="O41" s="11"/>
    </row>
    <row r="42" spans="1:29" s="6" customFormat="1" ht="15.75" hidden="1">
      <c r="A42" s="6" t="s">
        <v>16</v>
      </c>
      <c r="B42" s="11">
        <v>62</v>
      </c>
      <c r="D42" s="7">
        <v>1</v>
      </c>
      <c r="E42" s="10"/>
      <c r="F42" s="11">
        <v>24</v>
      </c>
      <c r="H42" s="8">
        <f>IF($B42=0,0,F42/$B42)</f>
        <v>0.3870967741935484</v>
      </c>
      <c r="I42" s="11">
        <v>7</v>
      </c>
      <c r="K42" s="8">
        <f>IF($B42=0,0,I42/$B42)</f>
        <v>0.11290322580645161</v>
      </c>
      <c r="L42" s="11">
        <v>4</v>
      </c>
      <c r="M42" s="9"/>
      <c r="N42" s="8">
        <f aca="true" t="shared" si="5" ref="N42:N52">IF($B42=0,0,L42/$B42)</f>
        <v>0.06451612903225806</v>
      </c>
      <c r="O42" s="9">
        <v>3</v>
      </c>
      <c r="P42" s="9"/>
      <c r="Q42" s="8">
        <f t="shared" si="4"/>
        <v>0.04838709677419355</v>
      </c>
      <c r="R42" s="9">
        <v>5</v>
      </c>
      <c r="S42" s="9"/>
      <c r="T42" s="8">
        <f t="shared" si="3"/>
        <v>0.08064516129032258</v>
      </c>
      <c r="U42" s="9">
        <v>4</v>
      </c>
      <c r="V42" s="9"/>
      <c r="W42" s="8">
        <f>IF($B42=0,0,U42/$B42)</f>
        <v>0.06451612903225806</v>
      </c>
      <c r="X42" s="9">
        <v>1</v>
      </c>
      <c r="Y42" s="9"/>
      <c r="Z42" s="8">
        <f>IF($B42=0,0,X42/$B42)</f>
        <v>0.016129032258064516</v>
      </c>
      <c r="AA42" s="9">
        <v>0</v>
      </c>
      <c r="AB42" s="9"/>
      <c r="AC42" s="8">
        <f>IF($B42=0,0,AA42/$B42)</f>
        <v>0</v>
      </c>
    </row>
    <row r="43" spans="1:29" s="6" customFormat="1" ht="15.75" hidden="1">
      <c r="A43" s="6" t="s">
        <v>34</v>
      </c>
      <c r="B43" s="11">
        <v>62</v>
      </c>
      <c r="D43" s="7">
        <v>1</v>
      </c>
      <c r="E43" s="10"/>
      <c r="F43" s="11">
        <v>24</v>
      </c>
      <c r="H43" s="8">
        <f>IF($B43=0,0,F43/$B43)</f>
        <v>0.3870967741935484</v>
      </c>
      <c r="I43" s="11">
        <v>7</v>
      </c>
      <c r="K43" s="8">
        <f>IF($B43=0,0,I43/$B43)</f>
        <v>0.11290322580645161</v>
      </c>
      <c r="L43" s="11">
        <v>4</v>
      </c>
      <c r="M43" s="9"/>
      <c r="N43" s="8">
        <f t="shared" si="5"/>
        <v>0.06451612903225806</v>
      </c>
      <c r="O43" s="9">
        <v>3</v>
      </c>
      <c r="P43" s="9"/>
      <c r="Q43" s="8">
        <f t="shared" si="4"/>
        <v>0.04838709677419355</v>
      </c>
      <c r="R43" s="9">
        <v>5</v>
      </c>
      <c r="S43" s="9"/>
      <c r="T43" s="8">
        <f t="shared" si="3"/>
        <v>0.08064516129032258</v>
      </c>
      <c r="U43" s="9">
        <v>4</v>
      </c>
      <c r="V43" s="9"/>
      <c r="W43" s="8">
        <f>IF($B43=0,0,U43/$B43)</f>
        <v>0.06451612903225806</v>
      </c>
      <c r="X43" s="9">
        <v>1</v>
      </c>
      <c r="Y43" s="9"/>
      <c r="Z43" s="8">
        <f>IF($B43=0,0,X43/$B43)</f>
        <v>0.016129032258064516</v>
      </c>
      <c r="AA43" s="9">
        <v>0</v>
      </c>
      <c r="AB43" s="9"/>
      <c r="AC43" s="8">
        <f>IF($B43=0,0,AA43/$B43)</f>
        <v>0</v>
      </c>
    </row>
    <row r="44" spans="1:29" s="6" customFormat="1" ht="15.75" hidden="1">
      <c r="A44" s="6" t="s">
        <v>33</v>
      </c>
      <c r="B44" s="11">
        <v>0</v>
      </c>
      <c r="D44" s="7">
        <v>1</v>
      </c>
      <c r="E44" s="10"/>
      <c r="F44" s="11">
        <v>0</v>
      </c>
      <c r="H44" s="8">
        <f>IF($B44=0,0,F44/$B44)</f>
        <v>0</v>
      </c>
      <c r="I44" s="11">
        <v>0</v>
      </c>
      <c r="K44" s="8">
        <f>IF($B44=0,0,I44/$B44)</f>
        <v>0</v>
      </c>
      <c r="L44" s="11">
        <v>0</v>
      </c>
      <c r="M44" s="9"/>
      <c r="N44" s="8">
        <f t="shared" si="5"/>
        <v>0</v>
      </c>
      <c r="O44" s="9">
        <v>0</v>
      </c>
      <c r="P44" s="9"/>
      <c r="Q44" s="8">
        <f t="shared" si="4"/>
        <v>0</v>
      </c>
      <c r="R44" s="9">
        <v>0</v>
      </c>
      <c r="S44" s="9"/>
      <c r="T44" s="8">
        <f t="shared" si="3"/>
        <v>0</v>
      </c>
      <c r="U44" s="9">
        <v>0</v>
      </c>
      <c r="V44" s="9"/>
      <c r="W44" s="8">
        <f>IF($B44=0,0,U44/$B44)</f>
        <v>0</v>
      </c>
      <c r="X44" s="9">
        <v>0</v>
      </c>
      <c r="Y44" s="9"/>
      <c r="Z44" s="8">
        <f>IF($B44=0,0,X44/$B44)</f>
        <v>0</v>
      </c>
      <c r="AA44" s="9">
        <v>0</v>
      </c>
      <c r="AB44" s="9"/>
      <c r="AC44" s="8">
        <f>IF($B44=0,0,AA44/$B44)</f>
        <v>0</v>
      </c>
    </row>
    <row r="45" spans="2:14" s="6" customFormat="1" ht="15.75" hidden="1">
      <c r="B45" s="11"/>
      <c r="L45" s="9"/>
      <c r="M45" s="9"/>
      <c r="N45" s="9"/>
    </row>
    <row r="46" spans="1:29" s="6" customFormat="1" ht="15.75" hidden="1">
      <c r="A46" s="6" t="s">
        <v>17</v>
      </c>
      <c r="B46" s="11">
        <v>58</v>
      </c>
      <c r="D46" s="7">
        <v>1</v>
      </c>
      <c r="E46" s="10"/>
      <c r="F46" s="11">
        <v>26</v>
      </c>
      <c r="H46" s="8">
        <f>IF($B46=0,0,F46/$B46)</f>
        <v>0.4482758620689655</v>
      </c>
      <c r="I46" s="11">
        <v>4</v>
      </c>
      <c r="K46" s="8">
        <f>IF($B46=0,0,I46/$B46)</f>
        <v>0.06896551724137931</v>
      </c>
      <c r="L46" s="9">
        <v>6</v>
      </c>
      <c r="M46" s="9"/>
      <c r="N46" s="8">
        <f t="shared" si="5"/>
        <v>0.10344827586206896</v>
      </c>
      <c r="O46" s="9">
        <v>5</v>
      </c>
      <c r="P46" s="9"/>
      <c r="Q46" s="8">
        <f t="shared" si="4"/>
        <v>0.08620689655172414</v>
      </c>
      <c r="R46" s="9">
        <v>3</v>
      </c>
      <c r="S46" s="9"/>
      <c r="T46" s="8">
        <f>IF($B46=0,0,R46/$B46)</f>
        <v>0.05172413793103448</v>
      </c>
      <c r="U46" s="9">
        <v>6</v>
      </c>
      <c r="V46" s="9"/>
      <c r="W46" s="8">
        <f>IF($B46=0,0,U46/$B46)</f>
        <v>0.10344827586206896</v>
      </c>
      <c r="X46" s="9">
        <v>1</v>
      </c>
      <c r="Y46" s="9"/>
      <c r="Z46" s="8">
        <f>IF($B46=0,0,X46/$B46)</f>
        <v>0.017241379310344827</v>
      </c>
      <c r="AA46" s="9">
        <v>1</v>
      </c>
      <c r="AB46" s="9"/>
      <c r="AC46" s="8">
        <f>IF($B46=0,0,AA46/$B46)</f>
        <v>0.017241379310344827</v>
      </c>
    </row>
    <row r="47" spans="1:29" s="6" customFormat="1" ht="15.75" hidden="1">
      <c r="A47" s="6" t="s">
        <v>34</v>
      </c>
      <c r="B47" s="11">
        <v>57</v>
      </c>
      <c r="D47" s="7">
        <v>1</v>
      </c>
      <c r="E47" s="10"/>
      <c r="F47" s="11">
        <v>25</v>
      </c>
      <c r="H47" s="8">
        <f>IF($B47=0,0,F47/$B47)</f>
        <v>0.43859649122807015</v>
      </c>
      <c r="I47" s="11">
        <v>4</v>
      </c>
      <c r="K47" s="8">
        <f>IF($B47=0,0,I47/$B47)</f>
        <v>0.07017543859649122</v>
      </c>
      <c r="L47" s="9">
        <v>5</v>
      </c>
      <c r="M47" s="9"/>
      <c r="N47" s="8">
        <f t="shared" si="5"/>
        <v>0.08771929824561403</v>
      </c>
      <c r="O47" s="9">
        <v>5</v>
      </c>
      <c r="P47" s="9"/>
      <c r="Q47" s="8">
        <f t="shared" si="4"/>
        <v>0.08771929824561403</v>
      </c>
      <c r="R47" s="9">
        <v>3</v>
      </c>
      <c r="S47" s="9"/>
      <c r="T47" s="8">
        <f>IF($B47=0,0,R47/$B47)</f>
        <v>0.05263157894736842</v>
      </c>
      <c r="U47" s="9">
        <v>6</v>
      </c>
      <c r="V47" s="9"/>
      <c r="W47" s="8">
        <f>IF($B47=0,0,U47/$B47)</f>
        <v>0.10526315789473684</v>
      </c>
      <c r="X47" s="9">
        <v>1</v>
      </c>
      <c r="Y47" s="9"/>
      <c r="Z47" s="8">
        <f>IF($B47=0,0,X47/$B47)</f>
        <v>0.017543859649122806</v>
      </c>
      <c r="AA47" s="9">
        <v>1</v>
      </c>
      <c r="AB47" s="9"/>
      <c r="AC47" s="8">
        <f>IF($B47=0,0,AA47/$B47)</f>
        <v>0.017543859649122806</v>
      </c>
    </row>
    <row r="48" spans="1:29" s="6" customFormat="1" ht="15.75" hidden="1">
      <c r="A48" s="6" t="s">
        <v>33</v>
      </c>
      <c r="B48" s="11">
        <v>1</v>
      </c>
      <c r="D48" s="7">
        <v>1</v>
      </c>
      <c r="E48" s="10"/>
      <c r="F48" s="11">
        <v>1</v>
      </c>
      <c r="H48" s="8">
        <f>IF($B48=0,0,F48/$B48)</f>
        <v>1</v>
      </c>
      <c r="I48" s="11">
        <v>0</v>
      </c>
      <c r="K48" s="8">
        <f>IF($B48=0,0,I48/$B48)</f>
        <v>0</v>
      </c>
      <c r="L48" s="9">
        <v>1</v>
      </c>
      <c r="M48" s="9"/>
      <c r="N48" s="8">
        <f t="shared" si="5"/>
        <v>1</v>
      </c>
      <c r="O48" s="9">
        <v>0</v>
      </c>
      <c r="P48" s="9"/>
      <c r="Q48" s="8">
        <f t="shared" si="4"/>
        <v>0</v>
      </c>
      <c r="R48" s="9">
        <v>0</v>
      </c>
      <c r="S48" s="9"/>
      <c r="T48" s="8">
        <f>IF($B48=0,0,R48/$B48)</f>
        <v>0</v>
      </c>
      <c r="U48" s="9">
        <v>0</v>
      </c>
      <c r="V48" s="9"/>
      <c r="W48" s="8">
        <f>IF($B48=0,0,U48/$B48)</f>
        <v>0</v>
      </c>
      <c r="X48" s="9">
        <v>0</v>
      </c>
      <c r="Y48" s="9"/>
      <c r="Z48" s="8">
        <f>IF($B48=0,0,X48/$B48)</f>
        <v>0</v>
      </c>
      <c r="AA48" s="9">
        <v>0</v>
      </c>
      <c r="AB48" s="9"/>
      <c r="AC48" s="8">
        <f>IF($B48=0,0,AA48/$B48)</f>
        <v>0</v>
      </c>
    </row>
    <row r="49" spans="12:14" s="6" customFormat="1" ht="15.75" hidden="1">
      <c r="L49" s="9"/>
      <c r="M49" s="9"/>
      <c r="N49" s="9"/>
    </row>
    <row r="50" spans="1:29" s="6" customFormat="1" ht="15.75" hidden="1">
      <c r="A50" s="6" t="s">
        <v>19</v>
      </c>
      <c r="B50" s="11">
        <v>49</v>
      </c>
      <c r="D50" s="7">
        <v>1</v>
      </c>
      <c r="E50" s="10"/>
      <c r="F50" s="11">
        <v>18</v>
      </c>
      <c r="H50" s="8">
        <f>IF($B50=0,0,F50/$B50)</f>
        <v>0.3673469387755102</v>
      </c>
      <c r="I50" s="11">
        <v>5</v>
      </c>
      <c r="K50" s="8">
        <f>IF($B50=0,0,I50/$B50)</f>
        <v>0.10204081632653061</v>
      </c>
      <c r="L50" s="9">
        <v>7</v>
      </c>
      <c r="M50" s="9"/>
      <c r="N50" s="8">
        <f t="shared" si="5"/>
        <v>0.14285714285714285</v>
      </c>
      <c r="O50" s="9">
        <v>1</v>
      </c>
      <c r="P50" s="9"/>
      <c r="Q50" s="8">
        <f>IF($B50=0,0,O50/$B50)</f>
        <v>0.02040816326530612</v>
      </c>
      <c r="R50" s="9">
        <v>3</v>
      </c>
      <c r="S50" s="9"/>
      <c r="T50" s="8">
        <f>IF($B50=0,0,R50/$B50)</f>
        <v>0.061224489795918366</v>
      </c>
      <c r="U50" s="9">
        <v>2</v>
      </c>
      <c r="V50" s="9"/>
      <c r="W50" s="8">
        <f>IF($B50=0,0,U50/$B50)</f>
        <v>0.04081632653061224</v>
      </c>
      <c r="X50" s="9">
        <v>0</v>
      </c>
      <c r="Y50" s="9"/>
      <c r="Z50" s="8">
        <f>IF($B50=0,0,X50/$B50)</f>
        <v>0</v>
      </c>
      <c r="AA50" s="9">
        <v>0</v>
      </c>
      <c r="AB50" s="9"/>
      <c r="AC50" s="8">
        <f>IF($B50=0,0,AA50/$B50)</f>
        <v>0</v>
      </c>
    </row>
    <row r="51" spans="1:29" s="6" customFormat="1" ht="15.75" hidden="1">
      <c r="A51" s="6" t="s">
        <v>34</v>
      </c>
      <c r="B51" s="11">
        <v>49</v>
      </c>
      <c r="D51" s="7">
        <v>1</v>
      </c>
      <c r="E51" s="10"/>
      <c r="F51" s="11">
        <v>18</v>
      </c>
      <c r="H51" s="8">
        <f>IF($B51=0,0,F51/$B51)</f>
        <v>0.3673469387755102</v>
      </c>
      <c r="I51" s="11">
        <v>5</v>
      </c>
      <c r="K51" s="8">
        <f>IF($B51=0,0,I51/$B51)</f>
        <v>0.10204081632653061</v>
      </c>
      <c r="L51" s="9">
        <v>7</v>
      </c>
      <c r="M51" s="9"/>
      <c r="N51" s="8">
        <f t="shared" si="5"/>
        <v>0.14285714285714285</v>
      </c>
      <c r="O51" s="9">
        <v>1</v>
      </c>
      <c r="P51" s="9"/>
      <c r="Q51" s="8">
        <f>IF($B51=0,0,O51/$B51)</f>
        <v>0.02040816326530612</v>
      </c>
      <c r="R51" s="9">
        <v>3</v>
      </c>
      <c r="S51" s="9"/>
      <c r="T51" s="8">
        <f>IF($B51=0,0,R51/$B51)</f>
        <v>0.061224489795918366</v>
      </c>
      <c r="U51" s="9">
        <v>2</v>
      </c>
      <c r="V51" s="9"/>
      <c r="W51" s="8">
        <f>IF($B51=0,0,U51/$B51)</f>
        <v>0.04081632653061224</v>
      </c>
      <c r="X51" s="9">
        <v>0</v>
      </c>
      <c r="Y51" s="9"/>
      <c r="Z51" s="8">
        <f>IF($B51=0,0,X51/$B51)</f>
        <v>0</v>
      </c>
      <c r="AA51" s="9">
        <v>0</v>
      </c>
      <c r="AB51" s="9"/>
      <c r="AC51" s="8">
        <f>IF($B51=0,0,AA51/$B51)</f>
        <v>0</v>
      </c>
    </row>
    <row r="52" spans="1:29" s="6" customFormat="1" ht="15.75" hidden="1">
      <c r="A52" s="6" t="s">
        <v>33</v>
      </c>
      <c r="B52" s="11">
        <v>0</v>
      </c>
      <c r="D52" s="7">
        <v>1</v>
      </c>
      <c r="E52" s="10"/>
      <c r="F52" s="11">
        <v>0</v>
      </c>
      <c r="H52" s="8">
        <f>IF($B52=0,0,F52/$B52)</f>
        <v>0</v>
      </c>
      <c r="I52" s="11">
        <v>0</v>
      </c>
      <c r="K52" s="8">
        <f>IF($B52=0,0,I52/$B52)</f>
        <v>0</v>
      </c>
      <c r="L52" s="9">
        <v>0</v>
      </c>
      <c r="M52" s="9"/>
      <c r="N52" s="8">
        <f t="shared" si="5"/>
        <v>0</v>
      </c>
      <c r="O52" s="9">
        <v>0</v>
      </c>
      <c r="P52" s="9"/>
      <c r="Q52" s="8">
        <f>IF($B52=0,0,O52/$B52)</f>
        <v>0</v>
      </c>
      <c r="R52" s="9">
        <v>0</v>
      </c>
      <c r="S52" s="9"/>
      <c r="T52" s="8">
        <f>IF($B52=0,0,R52/$B52)</f>
        <v>0</v>
      </c>
      <c r="U52" s="9">
        <v>0</v>
      </c>
      <c r="V52" s="9"/>
      <c r="W52" s="8">
        <f>IF($B52=0,0,U52/$B52)</f>
        <v>0</v>
      </c>
      <c r="X52" s="9">
        <v>0</v>
      </c>
      <c r="Y52" s="9"/>
      <c r="Z52" s="8">
        <f>IF($B52=0,0,X52/$B52)</f>
        <v>0</v>
      </c>
      <c r="AA52" s="9">
        <v>0</v>
      </c>
      <c r="AB52" s="9"/>
      <c r="AC52" s="8">
        <f>IF($B52=0,0,AA52/$B52)</f>
        <v>0</v>
      </c>
    </row>
    <row r="53" spans="12:18" s="6" customFormat="1" ht="15.75" hidden="1">
      <c r="L53" s="9"/>
      <c r="M53" s="9"/>
      <c r="N53" s="9"/>
      <c r="R53" s="9"/>
    </row>
    <row r="54" spans="1:29" s="6" customFormat="1" ht="15.75" hidden="1">
      <c r="A54" s="6" t="s">
        <v>20</v>
      </c>
      <c r="B54" s="11">
        <v>42</v>
      </c>
      <c r="D54" s="7">
        <v>1</v>
      </c>
      <c r="E54" s="10"/>
      <c r="F54" s="11">
        <v>20</v>
      </c>
      <c r="H54" s="8">
        <f aca="true" t="shared" si="6" ref="H54:H64">IF($B54=0,0,F54/$B54)</f>
        <v>0.47619047619047616</v>
      </c>
      <c r="I54" s="11">
        <v>7</v>
      </c>
      <c r="K54" s="8">
        <f aca="true" t="shared" si="7" ref="K54:K64">IF($B54=0,0,I54/$B54)</f>
        <v>0.16666666666666666</v>
      </c>
      <c r="L54" s="9">
        <v>8</v>
      </c>
      <c r="M54" s="9"/>
      <c r="N54" s="8">
        <f>IF($B54=0,0,L54/$B54)</f>
        <v>0.19047619047619047</v>
      </c>
      <c r="O54" s="9">
        <v>2</v>
      </c>
      <c r="P54" s="9"/>
      <c r="Q54" s="8">
        <f>IF($B54=0,0,O54/$B54)</f>
        <v>0.047619047619047616</v>
      </c>
      <c r="R54" s="9">
        <v>1</v>
      </c>
      <c r="S54" s="9"/>
      <c r="T54" s="8">
        <f>IF($B54=0,0,R54/$B54)</f>
        <v>0.023809523809523808</v>
      </c>
      <c r="U54" s="9">
        <v>1</v>
      </c>
      <c r="V54" s="9"/>
      <c r="W54" s="8">
        <f>IF($B54=0,0,U54/$B54)</f>
        <v>0.023809523809523808</v>
      </c>
      <c r="X54" s="9">
        <v>0</v>
      </c>
      <c r="Y54" s="9"/>
      <c r="Z54" s="8">
        <f>IF($B54=0,0,X54/$B54)</f>
        <v>0</v>
      </c>
      <c r="AA54" s="9">
        <v>1</v>
      </c>
      <c r="AB54" s="9"/>
      <c r="AC54" s="8">
        <f>IF($B54=0,0,AA54/$B54)</f>
        <v>0.023809523809523808</v>
      </c>
    </row>
    <row r="55" spans="1:29" s="6" customFormat="1" ht="15.75" hidden="1">
      <c r="A55" s="6" t="s">
        <v>34</v>
      </c>
      <c r="B55" s="11">
        <v>42</v>
      </c>
      <c r="D55" s="7">
        <v>1</v>
      </c>
      <c r="E55" s="10"/>
      <c r="F55" s="11">
        <v>20</v>
      </c>
      <c r="H55" s="8">
        <f t="shared" si="6"/>
        <v>0.47619047619047616</v>
      </c>
      <c r="I55" s="11">
        <v>7</v>
      </c>
      <c r="K55" s="8">
        <f t="shared" si="7"/>
        <v>0.16666666666666666</v>
      </c>
      <c r="L55" s="9">
        <v>8</v>
      </c>
      <c r="M55" s="9"/>
      <c r="N55" s="8">
        <f>IF($B55=0,0,L55/$B55)</f>
        <v>0.19047619047619047</v>
      </c>
      <c r="O55" s="9">
        <v>2</v>
      </c>
      <c r="P55" s="9"/>
      <c r="Q55" s="8">
        <f>IF($B55=0,0,O55/$B55)</f>
        <v>0.047619047619047616</v>
      </c>
      <c r="R55" s="9">
        <v>1</v>
      </c>
      <c r="S55" s="9"/>
      <c r="T55" s="8">
        <f>IF($B55=0,0,R55/$B55)</f>
        <v>0.023809523809523808</v>
      </c>
      <c r="U55" s="9">
        <v>1</v>
      </c>
      <c r="V55" s="9"/>
      <c r="W55" s="8">
        <f>IF($B55=0,0,U55/$B55)</f>
        <v>0.023809523809523808</v>
      </c>
      <c r="X55" s="9">
        <v>0</v>
      </c>
      <c r="Y55" s="9"/>
      <c r="Z55" s="8">
        <f>IF($B55=0,0,X55/$B55)</f>
        <v>0</v>
      </c>
      <c r="AA55" s="9">
        <v>1</v>
      </c>
      <c r="AB55" s="9"/>
      <c r="AC55" s="8">
        <f>IF($B55=0,0,AA55/$B55)</f>
        <v>0.023809523809523808</v>
      </c>
    </row>
    <row r="56" spans="1:29" s="6" customFormat="1" ht="15.75" hidden="1">
      <c r="A56" s="6" t="s">
        <v>33</v>
      </c>
      <c r="B56" s="11">
        <v>0</v>
      </c>
      <c r="D56" s="7">
        <v>1</v>
      </c>
      <c r="E56" s="10"/>
      <c r="F56" s="11">
        <v>0</v>
      </c>
      <c r="H56" s="8">
        <f t="shared" si="6"/>
        <v>0</v>
      </c>
      <c r="I56" s="11">
        <v>0</v>
      </c>
      <c r="K56" s="8">
        <f t="shared" si="7"/>
        <v>0</v>
      </c>
      <c r="L56" s="9">
        <v>0</v>
      </c>
      <c r="M56" s="9"/>
      <c r="N56" s="8">
        <f>IF($B56=0,0,L56/$B56)</f>
        <v>0</v>
      </c>
      <c r="O56" s="9">
        <v>0</v>
      </c>
      <c r="P56" s="9"/>
      <c r="Q56" s="8">
        <f>IF($B56=0,0,O56/$B56)</f>
        <v>0</v>
      </c>
      <c r="R56" s="9">
        <v>0</v>
      </c>
      <c r="S56" s="9"/>
      <c r="T56" s="8">
        <f>IF($B56=0,0,R56/$B56)</f>
        <v>0</v>
      </c>
      <c r="U56" s="9">
        <v>0</v>
      </c>
      <c r="V56" s="9"/>
      <c r="W56" s="8">
        <f>IF($B56=0,0,U56/$B56)</f>
        <v>0</v>
      </c>
      <c r="X56" s="9">
        <v>0</v>
      </c>
      <c r="Y56" s="9"/>
      <c r="Z56" s="8">
        <f>IF($B56=0,0,X56/$B56)</f>
        <v>0</v>
      </c>
      <c r="AA56" s="9">
        <v>0</v>
      </c>
      <c r="AB56" s="9"/>
      <c r="AC56" s="8">
        <f>IF($B56=0,0,AA56/$B56)</f>
        <v>0</v>
      </c>
    </row>
    <row r="57" spans="2:29" s="6" customFormat="1" ht="15.75" hidden="1">
      <c r="B57" s="11"/>
      <c r="D57" s="7"/>
      <c r="E57" s="10"/>
      <c r="F57" s="11"/>
      <c r="H57" s="8"/>
      <c r="I57" s="11"/>
      <c r="K57" s="8"/>
      <c r="L57" s="10"/>
      <c r="M57" s="9"/>
      <c r="N57" s="9"/>
      <c r="O57" s="9"/>
      <c r="P57" s="9"/>
      <c r="Q57" s="9"/>
      <c r="R57" s="1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6" customFormat="1" ht="15.75" hidden="1">
      <c r="A58" s="6" t="s">
        <v>21</v>
      </c>
      <c r="B58" s="11">
        <v>58</v>
      </c>
      <c r="D58" s="7">
        <v>1</v>
      </c>
      <c r="E58" s="10"/>
      <c r="F58" s="11">
        <v>18</v>
      </c>
      <c r="H58" s="8">
        <f t="shared" si="6"/>
        <v>0.3103448275862069</v>
      </c>
      <c r="I58" s="11">
        <v>4</v>
      </c>
      <c r="K58" s="8">
        <f t="shared" si="7"/>
        <v>0.06896551724137931</v>
      </c>
      <c r="L58" s="9">
        <v>5</v>
      </c>
      <c r="M58" s="9"/>
      <c r="N58" s="8">
        <f>IF($B58=0,0,L58/$B58)</f>
        <v>0.08620689655172414</v>
      </c>
      <c r="O58" s="9">
        <v>4</v>
      </c>
      <c r="P58" s="9"/>
      <c r="Q58" s="8">
        <f>IF($B58=0,0,O58/$B58)</f>
        <v>0.06896551724137931</v>
      </c>
      <c r="R58" s="9">
        <v>3</v>
      </c>
      <c r="S58" s="9"/>
      <c r="T58" s="8">
        <f>IF($B58=0,0,R58/$B58)</f>
        <v>0.05172413793103448</v>
      </c>
      <c r="U58" s="9">
        <v>1</v>
      </c>
      <c r="V58" s="9"/>
      <c r="W58" s="8">
        <f>IF($B58=0,0,U58/$B58)</f>
        <v>0.017241379310344827</v>
      </c>
      <c r="X58" s="9">
        <v>0</v>
      </c>
      <c r="Y58" s="9"/>
      <c r="Z58" s="8">
        <f>IF($B58=0,0,X58/$B58)</f>
        <v>0</v>
      </c>
      <c r="AA58" s="9">
        <v>1</v>
      </c>
      <c r="AB58" s="9"/>
      <c r="AC58" s="8">
        <f>IF($B58=0,0,AA58/$B58)</f>
        <v>0.017241379310344827</v>
      </c>
    </row>
    <row r="59" spans="1:29" s="6" customFormat="1" ht="15.75" hidden="1">
      <c r="A59" s="6" t="s">
        <v>34</v>
      </c>
      <c r="B59" s="11">
        <v>58</v>
      </c>
      <c r="D59" s="7">
        <v>1</v>
      </c>
      <c r="E59" s="10"/>
      <c r="F59" s="11">
        <v>18</v>
      </c>
      <c r="H59" s="8">
        <f t="shared" si="6"/>
        <v>0.3103448275862069</v>
      </c>
      <c r="I59" s="11">
        <v>4</v>
      </c>
      <c r="K59" s="8">
        <f t="shared" si="7"/>
        <v>0.06896551724137931</v>
      </c>
      <c r="L59" s="9">
        <v>5</v>
      </c>
      <c r="M59" s="9"/>
      <c r="N59" s="8">
        <f>IF($B59=0,0,L59/$B59)</f>
        <v>0.08620689655172414</v>
      </c>
      <c r="O59" s="9">
        <v>4</v>
      </c>
      <c r="P59" s="9"/>
      <c r="Q59" s="8">
        <f>IF($B59=0,0,O59/$B59)</f>
        <v>0.06896551724137931</v>
      </c>
      <c r="R59" s="9">
        <v>3</v>
      </c>
      <c r="S59" s="9"/>
      <c r="T59" s="8">
        <f>IF($B59=0,0,R59/$B59)</f>
        <v>0.05172413793103448</v>
      </c>
      <c r="U59" s="9">
        <v>1</v>
      </c>
      <c r="V59" s="9"/>
      <c r="W59" s="8">
        <f>IF($B59=0,0,U59/$B59)</f>
        <v>0.017241379310344827</v>
      </c>
      <c r="X59" s="9">
        <v>0</v>
      </c>
      <c r="Y59" s="9"/>
      <c r="Z59" s="8">
        <f>IF($B59=0,0,X59/$B59)</f>
        <v>0</v>
      </c>
      <c r="AA59" s="9">
        <v>1</v>
      </c>
      <c r="AB59" s="9"/>
      <c r="AC59" s="8">
        <f>IF($B59=0,0,AA59/$B59)</f>
        <v>0.017241379310344827</v>
      </c>
    </row>
    <row r="60" spans="1:29" s="6" customFormat="1" ht="15.75" hidden="1">
      <c r="A60" s="6" t="s">
        <v>33</v>
      </c>
      <c r="B60" s="11">
        <v>0</v>
      </c>
      <c r="D60" s="7">
        <v>1</v>
      </c>
      <c r="E60" s="10"/>
      <c r="F60" s="11">
        <v>0</v>
      </c>
      <c r="H60" s="8">
        <f t="shared" si="6"/>
        <v>0</v>
      </c>
      <c r="I60" s="11">
        <v>0</v>
      </c>
      <c r="K60" s="8">
        <f t="shared" si="7"/>
        <v>0</v>
      </c>
      <c r="L60" s="9">
        <v>0</v>
      </c>
      <c r="M60" s="9"/>
      <c r="N60" s="8">
        <f>IF($B60=0,0,L60/$B60)</f>
        <v>0</v>
      </c>
      <c r="O60" s="9">
        <v>0</v>
      </c>
      <c r="P60" s="9"/>
      <c r="Q60" s="8">
        <f>IF($B60=0,0,O60/$B60)</f>
        <v>0</v>
      </c>
      <c r="R60" s="9">
        <v>0</v>
      </c>
      <c r="S60" s="9"/>
      <c r="T60" s="8">
        <f>IF($B60=0,0,R60/$B60)</f>
        <v>0</v>
      </c>
      <c r="U60" s="9">
        <v>0</v>
      </c>
      <c r="V60" s="9"/>
      <c r="W60" s="8">
        <f>IF($B60=0,0,U60/$B60)</f>
        <v>0</v>
      </c>
      <c r="X60" s="9">
        <v>0</v>
      </c>
      <c r="Y60" s="9"/>
      <c r="Z60" s="8">
        <f>IF($B60=0,0,X60/$B60)</f>
        <v>0</v>
      </c>
      <c r="AA60" s="9">
        <v>0</v>
      </c>
      <c r="AB60" s="9"/>
      <c r="AC60" s="8">
        <f>IF($B60=0,0,AA60/$B60)</f>
        <v>0</v>
      </c>
    </row>
    <row r="61" spans="2:29" s="6" customFormat="1" ht="15.75" hidden="1">
      <c r="B61" s="11"/>
      <c r="D61" s="7"/>
      <c r="E61" s="10"/>
      <c r="F61" s="11"/>
      <c r="H61" s="8"/>
      <c r="I61" s="11"/>
      <c r="K61" s="8"/>
      <c r="L61" s="9"/>
      <c r="M61" s="9"/>
      <c r="N61" s="9"/>
      <c r="O61" s="10"/>
      <c r="P61" s="9"/>
      <c r="Q61" s="9"/>
      <c r="R61" s="1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30" ht="15.75" hidden="1">
      <c r="A62" s="6" t="s">
        <v>22</v>
      </c>
      <c r="B62" s="11">
        <v>59</v>
      </c>
      <c r="C62" s="6"/>
      <c r="D62" s="7">
        <v>1</v>
      </c>
      <c r="E62" s="10"/>
      <c r="F62" s="11">
        <v>25</v>
      </c>
      <c r="G62" s="6"/>
      <c r="H62" s="8">
        <f t="shared" si="6"/>
        <v>0.423728813559322</v>
      </c>
      <c r="I62" s="11">
        <v>4</v>
      </c>
      <c r="J62" s="6"/>
      <c r="K62" s="8">
        <f t="shared" si="7"/>
        <v>0.06779661016949153</v>
      </c>
      <c r="L62" s="9">
        <v>9</v>
      </c>
      <c r="M62" s="9"/>
      <c r="N62" s="8">
        <f>IF($B62=0,0,L62/$B62)</f>
        <v>0.15254237288135594</v>
      </c>
      <c r="O62" s="9">
        <v>2</v>
      </c>
      <c r="P62" s="9"/>
      <c r="Q62" s="8">
        <f>IF($B62=0,0,O62/$B62)</f>
        <v>0.03389830508474576</v>
      </c>
      <c r="R62" s="9">
        <v>3</v>
      </c>
      <c r="S62" s="9"/>
      <c r="T62" s="8">
        <f>IF($B62=0,0,R62/$B62)</f>
        <v>0.05084745762711865</v>
      </c>
      <c r="U62" s="9">
        <v>2</v>
      </c>
      <c r="V62" s="9"/>
      <c r="W62" s="8">
        <f>IF($B62=0,0,U62/$B62)</f>
        <v>0.03389830508474576</v>
      </c>
      <c r="X62" s="9">
        <v>2</v>
      </c>
      <c r="Y62" s="9"/>
      <c r="Z62" s="8">
        <f>IF($B62=0,0,X62/$B62)</f>
        <v>0.03389830508474576</v>
      </c>
      <c r="AA62" s="9">
        <v>3</v>
      </c>
      <c r="AB62" s="9"/>
      <c r="AC62" s="8">
        <f>IF($B62=0,0,AA62/$B62)</f>
        <v>0.05084745762711865</v>
      </c>
      <c r="AD62" s="3"/>
    </row>
    <row r="63" spans="1:30" ht="15.75" hidden="1">
      <c r="A63" s="6" t="s">
        <v>34</v>
      </c>
      <c r="B63" s="11">
        <v>57</v>
      </c>
      <c r="C63" s="6"/>
      <c r="D63" s="7">
        <v>1</v>
      </c>
      <c r="E63" s="10"/>
      <c r="F63" s="11">
        <v>24</v>
      </c>
      <c r="G63" s="6"/>
      <c r="H63" s="8">
        <f t="shared" si="6"/>
        <v>0.42105263157894735</v>
      </c>
      <c r="I63" s="11">
        <v>4</v>
      </c>
      <c r="J63" s="6"/>
      <c r="K63" s="8">
        <f t="shared" si="7"/>
        <v>0.07017543859649122</v>
      </c>
      <c r="L63" s="9">
        <v>8</v>
      </c>
      <c r="M63" s="9"/>
      <c r="N63" s="8">
        <f>IF($B63=0,0,L63/$B63)</f>
        <v>0.14035087719298245</v>
      </c>
      <c r="O63" s="9">
        <v>2</v>
      </c>
      <c r="P63" s="9"/>
      <c r="Q63" s="8">
        <f>IF($B63=0,0,O63/$B63)</f>
        <v>0.03508771929824561</v>
      </c>
      <c r="R63" s="9">
        <v>3</v>
      </c>
      <c r="S63" s="9"/>
      <c r="T63" s="8">
        <f>IF($B63=0,0,R63/$B63)</f>
        <v>0.05263157894736842</v>
      </c>
      <c r="U63" s="9">
        <v>2</v>
      </c>
      <c r="V63" s="9"/>
      <c r="W63" s="8">
        <f>IF($B63=0,0,U63/$B63)</f>
        <v>0.03508771929824561</v>
      </c>
      <c r="X63" s="9">
        <v>2</v>
      </c>
      <c r="Y63" s="9"/>
      <c r="Z63" s="8">
        <f>IF($B63=0,0,X63/$B63)</f>
        <v>0.03508771929824561</v>
      </c>
      <c r="AA63" s="9">
        <v>3</v>
      </c>
      <c r="AB63" s="9"/>
      <c r="AC63" s="8">
        <f>IF($B63=0,0,AA63/$B63)</f>
        <v>0.05263157894736842</v>
      </c>
      <c r="AD63" s="3"/>
    </row>
    <row r="64" spans="1:30" ht="15.75" hidden="1">
      <c r="A64" s="6" t="s">
        <v>33</v>
      </c>
      <c r="B64" s="11">
        <v>2</v>
      </c>
      <c r="C64" s="6"/>
      <c r="D64" s="7">
        <v>1</v>
      </c>
      <c r="E64" s="10"/>
      <c r="F64" s="11">
        <v>1</v>
      </c>
      <c r="G64" s="6"/>
      <c r="H64" s="8">
        <f t="shared" si="6"/>
        <v>0.5</v>
      </c>
      <c r="I64" s="11">
        <v>0</v>
      </c>
      <c r="J64" s="6"/>
      <c r="K64" s="8">
        <f t="shared" si="7"/>
        <v>0</v>
      </c>
      <c r="L64" s="9">
        <v>1</v>
      </c>
      <c r="M64" s="9"/>
      <c r="N64" s="8">
        <f>IF($B64=0,0,L64/$B64)</f>
        <v>0.5</v>
      </c>
      <c r="O64" s="9">
        <v>0</v>
      </c>
      <c r="P64" s="9"/>
      <c r="Q64" s="8">
        <f>IF($B64=0,0,O64/$B64)</f>
        <v>0</v>
      </c>
      <c r="R64" s="9">
        <v>0</v>
      </c>
      <c r="S64" s="9"/>
      <c r="T64" s="8">
        <f>IF($B64=0,0,R64/$B64)</f>
        <v>0</v>
      </c>
      <c r="U64" s="9">
        <v>0</v>
      </c>
      <c r="V64" s="9"/>
      <c r="W64" s="8">
        <f>IF($B64=0,0,U64/$B64)</f>
        <v>0</v>
      </c>
      <c r="X64" s="9">
        <v>0</v>
      </c>
      <c r="Y64" s="9"/>
      <c r="Z64" s="8">
        <f>IF($B64=0,0,X64/$B64)</f>
        <v>0</v>
      </c>
      <c r="AA64" s="9">
        <v>0</v>
      </c>
      <c r="AB64" s="9"/>
      <c r="AC64" s="8">
        <f>IF($B64=0,0,AA64/$B64)</f>
        <v>0</v>
      </c>
      <c r="AD64" s="3"/>
    </row>
    <row r="65" spans="1:30" ht="15.75">
      <c r="A65" s="6"/>
      <c r="B65" s="11"/>
      <c r="C65" s="6"/>
      <c r="D65" s="7"/>
      <c r="E65" s="10"/>
      <c r="F65" s="11"/>
      <c r="G65" s="6"/>
      <c r="H65" s="8"/>
      <c r="I65" s="11"/>
      <c r="J65" s="6"/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3"/>
    </row>
    <row r="66" spans="1:30" ht="15.75">
      <c r="A66" s="6" t="s">
        <v>23</v>
      </c>
      <c r="B66" s="11">
        <v>79</v>
      </c>
      <c r="C66" s="6"/>
      <c r="D66" s="7">
        <v>1</v>
      </c>
      <c r="E66" s="10"/>
      <c r="F66" s="11">
        <v>27</v>
      </c>
      <c r="G66" s="6"/>
      <c r="H66" s="8">
        <f>IF($B66=0,0,F66/$B66)</f>
        <v>0.34177215189873417</v>
      </c>
      <c r="I66" s="11">
        <v>5</v>
      </c>
      <c r="J66" s="6"/>
      <c r="K66" s="8">
        <f>IF($B66=0,0,I66/$B66)</f>
        <v>0.06329113924050633</v>
      </c>
      <c r="L66" s="9">
        <v>4</v>
      </c>
      <c r="M66" s="9"/>
      <c r="N66" s="29">
        <f>IF($B66=0,0,L66/$B66)</f>
        <v>0.05063291139240506</v>
      </c>
      <c r="O66" s="9">
        <v>3</v>
      </c>
      <c r="P66" s="9"/>
      <c r="Q66" s="29">
        <f>IF($B66=0,0,O66/$B66)</f>
        <v>0.0379746835443038</v>
      </c>
      <c r="R66" s="9">
        <v>10</v>
      </c>
      <c r="S66" s="9"/>
      <c r="T66" s="29">
        <f>IF($B66=0,0,R66/$B66)</f>
        <v>0.12658227848101267</v>
      </c>
      <c r="U66" s="9">
        <v>1</v>
      </c>
      <c r="V66" s="9"/>
      <c r="W66" s="29">
        <f>IF($B66=0,0,U66/$B66)</f>
        <v>0.012658227848101266</v>
      </c>
      <c r="X66" s="9">
        <v>3</v>
      </c>
      <c r="Y66" s="9"/>
      <c r="Z66" s="29">
        <f>IF($B66=0,0,X66/$B66)</f>
        <v>0.0379746835443038</v>
      </c>
      <c r="AA66" s="9">
        <v>1</v>
      </c>
      <c r="AB66" s="9"/>
      <c r="AC66" s="29">
        <f>IF($B66=0,0,AA66/$B66)</f>
        <v>0.012658227848101266</v>
      </c>
      <c r="AD66" s="3"/>
    </row>
    <row r="67" spans="1:30" ht="15.75">
      <c r="A67" s="6" t="s">
        <v>34</v>
      </c>
      <c r="B67" s="11">
        <v>71</v>
      </c>
      <c r="C67" s="6"/>
      <c r="D67" s="7">
        <v>1</v>
      </c>
      <c r="E67" s="10"/>
      <c r="F67" s="11">
        <v>23</v>
      </c>
      <c r="G67" s="6"/>
      <c r="H67" s="8">
        <f>IF($B67=0,0,F67/$B67)</f>
        <v>0.323943661971831</v>
      </c>
      <c r="I67" s="11">
        <v>3</v>
      </c>
      <c r="J67" s="6"/>
      <c r="K67" s="8">
        <f>IF($B67=0,0,I67/$B67)</f>
        <v>0.04225352112676056</v>
      </c>
      <c r="L67" s="9">
        <v>4</v>
      </c>
      <c r="M67" s="9"/>
      <c r="N67" s="29">
        <f>IF($B67=0,0,L67/$B67)</f>
        <v>0.056338028169014086</v>
      </c>
      <c r="O67" s="9">
        <v>2</v>
      </c>
      <c r="P67" s="9"/>
      <c r="Q67" s="29">
        <f>IF($B67=0,0,O67/$B67)</f>
        <v>0.028169014084507043</v>
      </c>
      <c r="R67" s="9">
        <v>9</v>
      </c>
      <c r="S67" s="9"/>
      <c r="T67" s="29">
        <f>IF($B67=0,0,R67/$B67)</f>
        <v>0.1267605633802817</v>
      </c>
      <c r="U67" s="9">
        <v>1</v>
      </c>
      <c r="V67" s="9"/>
      <c r="W67" s="29">
        <f>IF($B67=0,0,U67/$B67)</f>
        <v>0.014084507042253521</v>
      </c>
      <c r="X67" s="9">
        <v>3</v>
      </c>
      <c r="Y67" s="9"/>
      <c r="Z67" s="29">
        <f>IF($B67=0,0,X67/$B67)</f>
        <v>0.04225352112676056</v>
      </c>
      <c r="AA67" s="9">
        <v>1</v>
      </c>
      <c r="AB67" s="9"/>
      <c r="AC67" s="29">
        <f>IF($B67=0,0,AA67/$B67)</f>
        <v>0.014084507042253521</v>
      </c>
      <c r="AD67" s="3"/>
    </row>
    <row r="68" spans="1:30" ht="15.75">
      <c r="A68" s="6" t="s">
        <v>33</v>
      </c>
      <c r="B68" s="11">
        <v>8</v>
      </c>
      <c r="C68" s="6"/>
      <c r="D68" s="7">
        <v>1</v>
      </c>
      <c r="E68" s="10"/>
      <c r="F68" s="11">
        <v>4</v>
      </c>
      <c r="G68" s="6"/>
      <c r="H68" s="8">
        <f>IF($B68=0,0,F68/$B68)</f>
        <v>0.5</v>
      </c>
      <c r="I68" s="11">
        <v>2</v>
      </c>
      <c r="J68" s="6"/>
      <c r="K68" s="8">
        <f>IF($B68=0,0,I68/$B68)</f>
        <v>0.25</v>
      </c>
      <c r="L68" s="9">
        <v>0</v>
      </c>
      <c r="M68" s="9"/>
      <c r="N68" s="29">
        <f>IF($B68=0,0,L68/$B68)</f>
        <v>0</v>
      </c>
      <c r="O68" s="9">
        <v>1</v>
      </c>
      <c r="P68" s="9"/>
      <c r="Q68" s="29">
        <f>IF($B68=0,0,O68/$B68)</f>
        <v>0.125</v>
      </c>
      <c r="R68" s="9">
        <v>1</v>
      </c>
      <c r="S68" s="9"/>
      <c r="T68" s="29">
        <f>IF($B68=0,0,R68/$B68)</f>
        <v>0.125</v>
      </c>
      <c r="U68" s="9">
        <v>0</v>
      </c>
      <c r="V68" s="9"/>
      <c r="W68" s="29">
        <f>IF($B68=0,0,U68/$B68)</f>
        <v>0</v>
      </c>
      <c r="X68" s="9">
        <v>0</v>
      </c>
      <c r="Y68" s="9"/>
      <c r="Z68" s="29">
        <f>IF($B68=0,0,X68/$B68)</f>
        <v>0</v>
      </c>
      <c r="AA68" s="9">
        <v>0</v>
      </c>
      <c r="AB68" s="9"/>
      <c r="AC68" s="29">
        <f>IF($B68=0,0,AA68/$B68)</f>
        <v>0</v>
      </c>
      <c r="AD68" s="3"/>
    </row>
    <row r="69" spans="1:30" ht="15.75">
      <c r="A69" s="6"/>
      <c r="B69" s="11"/>
      <c r="C69" s="6"/>
      <c r="D69" s="7"/>
      <c r="E69" s="10"/>
      <c r="F69" s="11"/>
      <c r="G69" s="6"/>
      <c r="H69" s="8"/>
      <c r="I69" s="11"/>
      <c r="J69" s="6"/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3"/>
    </row>
    <row r="70" spans="1:30" ht="15.75">
      <c r="A70" s="6" t="s">
        <v>26</v>
      </c>
      <c r="B70" s="11">
        <v>82</v>
      </c>
      <c r="C70" s="6"/>
      <c r="D70" s="7">
        <v>1</v>
      </c>
      <c r="E70" s="10"/>
      <c r="F70" s="11">
        <v>31</v>
      </c>
      <c r="G70" s="6"/>
      <c r="H70" s="8">
        <f>IF($B70=0,0,F70/$B70)</f>
        <v>0.3780487804878049</v>
      </c>
      <c r="I70" s="11">
        <v>7</v>
      </c>
      <c r="J70" s="6"/>
      <c r="K70" s="8">
        <f>IF($B70=0,0,I70/$B70)</f>
        <v>0.08536585365853659</v>
      </c>
      <c r="L70" s="9">
        <v>9</v>
      </c>
      <c r="M70" s="9"/>
      <c r="N70" s="29">
        <f>IF($B70=0,0,L70/$B70)</f>
        <v>0.10975609756097561</v>
      </c>
      <c r="O70" s="9">
        <v>4</v>
      </c>
      <c r="P70" s="9"/>
      <c r="Q70" s="29">
        <f>IF($B70=0,0,O70/$B70)</f>
        <v>0.04878048780487805</v>
      </c>
      <c r="R70" s="9">
        <v>5</v>
      </c>
      <c r="S70" s="9"/>
      <c r="T70" s="29">
        <f>IF($B70=0,0,R70/$B70)</f>
        <v>0.06097560975609756</v>
      </c>
      <c r="U70" s="9">
        <v>2</v>
      </c>
      <c r="V70" s="9"/>
      <c r="W70" s="29">
        <f>IF($B70=0,0,U70/$B70)</f>
        <v>0.024390243902439025</v>
      </c>
      <c r="X70" s="9">
        <v>4</v>
      </c>
      <c r="Y70" s="9"/>
      <c r="Z70" s="29">
        <f>IF($B70=0,0,X70/$B70)</f>
        <v>0.04878048780487805</v>
      </c>
      <c r="AA70" s="9" t="s">
        <v>18</v>
      </c>
      <c r="AB70" s="9"/>
      <c r="AC70" s="9" t="s">
        <v>18</v>
      </c>
      <c r="AD70" s="3"/>
    </row>
    <row r="71" spans="1:30" ht="15.75">
      <c r="A71" s="6" t="s">
        <v>34</v>
      </c>
      <c r="B71" s="11">
        <v>76</v>
      </c>
      <c r="C71" s="6"/>
      <c r="D71" s="7">
        <v>1</v>
      </c>
      <c r="E71" s="10"/>
      <c r="F71" s="11">
        <v>30</v>
      </c>
      <c r="G71" s="6"/>
      <c r="H71" s="8">
        <f>IF($B71=0,0,F71/$B71)</f>
        <v>0.39473684210526316</v>
      </c>
      <c r="I71" s="11">
        <v>6</v>
      </c>
      <c r="J71" s="6"/>
      <c r="K71" s="8">
        <f>IF($B71=0,0,I71/$B71)</f>
        <v>0.07894736842105263</v>
      </c>
      <c r="L71" s="9">
        <v>9</v>
      </c>
      <c r="M71" s="9"/>
      <c r="N71" s="29">
        <f>IF($B71=0,0,L71/$B71)</f>
        <v>0.11842105263157894</v>
      </c>
      <c r="O71" s="9">
        <v>4</v>
      </c>
      <c r="P71" s="9"/>
      <c r="Q71" s="29">
        <f>IF($B71=0,0,O71/$B71)</f>
        <v>0.05263157894736842</v>
      </c>
      <c r="R71" s="9">
        <v>5</v>
      </c>
      <c r="S71" s="9"/>
      <c r="T71" s="29">
        <f>IF($B71=0,0,R71/$B71)</f>
        <v>0.06578947368421052</v>
      </c>
      <c r="U71" s="9">
        <v>2</v>
      </c>
      <c r="V71" s="9"/>
      <c r="W71" s="29">
        <f>IF($B71=0,0,U71/$B71)</f>
        <v>0.02631578947368421</v>
      </c>
      <c r="X71" s="9">
        <v>4</v>
      </c>
      <c r="Y71" s="9"/>
      <c r="Z71" s="29">
        <f>IF($B71=0,0,X71/$B71)</f>
        <v>0.05263157894736842</v>
      </c>
      <c r="AA71" s="9" t="s">
        <v>18</v>
      </c>
      <c r="AB71" s="9"/>
      <c r="AC71" s="9" t="s">
        <v>18</v>
      </c>
      <c r="AD71" s="3"/>
    </row>
    <row r="72" spans="1:30" ht="15.75">
      <c r="A72" s="6" t="s">
        <v>33</v>
      </c>
      <c r="B72" s="11">
        <v>6</v>
      </c>
      <c r="C72" s="6"/>
      <c r="D72" s="7">
        <v>1</v>
      </c>
      <c r="E72" s="10"/>
      <c r="F72" s="11">
        <v>1</v>
      </c>
      <c r="G72" s="6"/>
      <c r="H72" s="8">
        <f>IF($B72=0,0,F72/$B72)</f>
        <v>0.16666666666666666</v>
      </c>
      <c r="I72" s="11">
        <v>1</v>
      </c>
      <c r="J72" s="6"/>
      <c r="K72" s="8">
        <f>IF($B72=0,0,I72/$B72)</f>
        <v>0.16666666666666666</v>
      </c>
      <c r="L72" s="9">
        <v>0</v>
      </c>
      <c r="M72" s="9"/>
      <c r="N72" s="29">
        <f>IF($B72=0,0,L72/$B72)</f>
        <v>0</v>
      </c>
      <c r="O72" s="9">
        <v>0</v>
      </c>
      <c r="P72" s="9"/>
      <c r="Q72" s="29">
        <f>IF($B72=0,0,O72/$B72)</f>
        <v>0</v>
      </c>
      <c r="R72" s="9">
        <v>0</v>
      </c>
      <c r="S72" s="9"/>
      <c r="T72" s="29">
        <f>IF($B72=0,0,R72/$B72)</f>
        <v>0</v>
      </c>
      <c r="U72" s="9">
        <v>0</v>
      </c>
      <c r="V72" s="9"/>
      <c r="W72" s="29">
        <f>IF($B72=0,0,U72/$B72)</f>
        <v>0</v>
      </c>
      <c r="X72" s="9">
        <v>0</v>
      </c>
      <c r="Y72" s="9"/>
      <c r="Z72" s="29">
        <f>IF($B72=0,0,X72/$B72)</f>
        <v>0</v>
      </c>
      <c r="AA72" s="9" t="s">
        <v>18</v>
      </c>
      <c r="AB72" s="9"/>
      <c r="AC72" s="9" t="s">
        <v>18</v>
      </c>
      <c r="AD72" s="3"/>
    </row>
    <row r="73" spans="1:30" ht="15.75">
      <c r="A73" s="6"/>
      <c r="B73" s="11"/>
      <c r="C73" s="6"/>
      <c r="D73" s="7"/>
      <c r="E73" s="10"/>
      <c r="F73" s="11"/>
      <c r="G73" s="6"/>
      <c r="H73" s="8"/>
      <c r="I73" s="11"/>
      <c r="J73" s="6"/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3"/>
    </row>
    <row r="74" spans="1:30" ht="15.75">
      <c r="A74" s="6" t="s">
        <v>27</v>
      </c>
      <c r="B74" s="11">
        <v>66</v>
      </c>
      <c r="C74" s="6"/>
      <c r="D74" s="7">
        <v>1</v>
      </c>
      <c r="E74" s="10"/>
      <c r="F74" s="11">
        <v>19</v>
      </c>
      <c r="G74" s="6"/>
      <c r="H74" s="8">
        <f>IF($B74=0,0,F74/$B74)</f>
        <v>0.2878787878787879</v>
      </c>
      <c r="I74" s="11">
        <v>3</v>
      </c>
      <c r="J74" s="6"/>
      <c r="K74" s="8">
        <f>IF($B74=0,0,I74/$B74)</f>
        <v>0.045454545454545456</v>
      </c>
      <c r="L74" s="9">
        <v>4</v>
      </c>
      <c r="M74" s="9"/>
      <c r="N74" s="29">
        <f>IF($B74=0,0,L74/$B74)</f>
        <v>0.06060606060606061</v>
      </c>
      <c r="O74" s="9">
        <v>2</v>
      </c>
      <c r="P74" s="9"/>
      <c r="Q74" s="29">
        <f>IF($B74=0,0,O74/$B74)</f>
        <v>0.030303030303030304</v>
      </c>
      <c r="R74" s="9">
        <v>4</v>
      </c>
      <c r="S74" s="9"/>
      <c r="T74" s="29">
        <f>IF($B74=0,0,R74/$B74)</f>
        <v>0.06060606060606061</v>
      </c>
      <c r="U74" s="9">
        <v>6</v>
      </c>
      <c r="V74" s="9"/>
      <c r="W74" s="29">
        <f>IF($B74=0,0,U74/$B74)</f>
        <v>0.09090909090909091</v>
      </c>
      <c r="X74" s="9" t="s">
        <v>18</v>
      </c>
      <c r="Y74" s="9"/>
      <c r="Z74" s="9" t="s">
        <v>18</v>
      </c>
      <c r="AA74" s="9" t="s">
        <v>18</v>
      </c>
      <c r="AB74" s="9"/>
      <c r="AC74" s="9" t="s">
        <v>18</v>
      </c>
      <c r="AD74" s="3"/>
    </row>
    <row r="75" spans="1:30" ht="15.75">
      <c r="A75" s="6" t="s">
        <v>34</v>
      </c>
      <c r="B75" s="11">
        <v>57</v>
      </c>
      <c r="C75" s="6"/>
      <c r="D75" s="7">
        <v>1</v>
      </c>
      <c r="E75" s="10"/>
      <c r="F75" s="11">
        <v>17</v>
      </c>
      <c r="G75" s="6"/>
      <c r="H75" s="8">
        <f>IF($B75=0,0,F75/$B75)</f>
        <v>0.2982456140350877</v>
      </c>
      <c r="I75" s="11">
        <v>3</v>
      </c>
      <c r="J75" s="6"/>
      <c r="K75" s="8">
        <f>IF($B75=0,0,I75/$B75)</f>
        <v>0.05263157894736842</v>
      </c>
      <c r="L75" s="9">
        <v>3</v>
      </c>
      <c r="M75" s="9"/>
      <c r="N75" s="29">
        <f>IF($B75=0,0,L75/$B75)</f>
        <v>0.05263157894736842</v>
      </c>
      <c r="O75" s="9">
        <v>2</v>
      </c>
      <c r="P75" s="9"/>
      <c r="Q75" s="29">
        <f>IF($B75=0,0,O75/$B75)</f>
        <v>0.03508771929824561</v>
      </c>
      <c r="R75" s="9">
        <v>3</v>
      </c>
      <c r="S75" s="9"/>
      <c r="T75" s="29">
        <f>IF($B75=0,0,R75/$B75)</f>
        <v>0.05263157894736842</v>
      </c>
      <c r="U75" s="9">
        <v>6</v>
      </c>
      <c r="V75" s="9"/>
      <c r="W75" s="29">
        <f>IF($B75=0,0,U75/$B75)</f>
        <v>0.10526315789473684</v>
      </c>
      <c r="X75" s="9" t="s">
        <v>18</v>
      </c>
      <c r="Y75" s="9"/>
      <c r="Z75" s="9" t="s">
        <v>18</v>
      </c>
      <c r="AA75" s="9" t="s">
        <v>18</v>
      </c>
      <c r="AB75" s="9"/>
      <c r="AC75" s="9" t="s">
        <v>18</v>
      </c>
      <c r="AD75" s="3"/>
    </row>
    <row r="76" spans="1:30" ht="15.75">
      <c r="A76" s="6" t="s">
        <v>33</v>
      </c>
      <c r="B76" s="11">
        <v>9</v>
      </c>
      <c r="C76" s="6"/>
      <c r="D76" s="7">
        <v>1</v>
      </c>
      <c r="E76" s="10"/>
      <c r="F76" s="11">
        <v>2</v>
      </c>
      <c r="G76" s="6"/>
      <c r="H76" s="8">
        <f>IF($B76=0,0,F76/$B76)</f>
        <v>0.2222222222222222</v>
      </c>
      <c r="I76" s="11">
        <v>0</v>
      </c>
      <c r="J76" s="6"/>
      <c r="K76" s="8">
        <f>IF($B76=0,0,I76/$B76)</f>
        <v>0</v>
      </c>
      <c r="L76" s="9">
        <v>1</v>
      </c>
      <c r="M76" s="9"/>
      <c r="N76" s="29">
        <f>IF($B76=0,0,L76/$B76)</f>
        <v>0.1111111111111111</v>
      </c>
      <c r="O76" s="9">
        <v>0</v>
      </c>
      <c r="P76" s="9"/>
      <c r="Q76" s="29">
        <f>IF($B76=0,0,O76/$B76)</f>
        <v>0</v>
      </c>
      <c r="R76" s="9">
        <v>1</v>
      </c>
      <c r="S76" s="9"/>
      <c r="T76" s="29">
        <f>IF($B76=0,0,R76/$B76)</f>
        <v>0.1111111111111111</v>
      </c>
      <c r="U76" s="9">
        <v>0</v>
      </c>
      <c r="V76" s="9"/>
      <c r="W76" s="29">
        <f>IF($B76=0,0,U76/$B76)</f>
        <v>0</v>
      </c>
      <c r="X76" s="9" t="s">
        <v>18</v>
      </c>
      <c r="Y76" s="9"/>
      <c r="Z76" s="9" t="s">
        <v>18</v>
      </c>
      <c r="AA76" s="9" t="s">
        <v>18</v>
      </c>
      <c r="AB76" s="9"/>
      <c r="AC76" s="9" t="s">
        <v>18</v>
      </c>
      <c r="AD76" s="3"/>
    </row>
    <row r="77" spans="1:30" ht="15.75">
      <c r="A77" s="6"/>
      <c r="B77" s="11"/>
      <c r="C77" s="6"/>
      <c r="D77" s="7"/>
      <c r="E77" s="10"/>
      <c r="F77" s="11"/>
      <c r="G77" s="6"/>
      <c r="H77" s="8"/>
      <c r="I77" s="11"/>
      <c r="J77" s="6"/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3"/>
    </row>
    <row r="78" spans="1:30" ht="15.75">
      <c r="A78" s="6" t="s">
        <v>28</v>
      </c>
      <c r="B78" s="11">
        <v>131</v>
      </c>
      <c r="C78" s="6"/>
      <c r="D78" s="7">
        <v>1</v>
      </c>
      <c r="E78" s="10"/>
      <c r="F78" s="11">
        <v>51</v>
      </c>
      <c r="G78" s="6"/>
      <c r="H78" s="8">
        <f>IF($B78=0,0,F78/$B78)</f>
        <v>0.3893129770992366</v>
      </c>
      <c r="I78" s="11">
        <v>12</v>
      </c>
      <c r="J78" s="6"/>
      <c r="K78" s="8">
        <f>IF($B78=0,0,I78/$B78)</f>
        <v>0.0916030534351145</v>
      </c>
      <c r="L78" s="9">
        <v>11</v>
      </c>
      <c r="M78" s="6"/>
      <c r="N78" s="29">
        <f>IF($B78=0,0,L78/$B78)</f>
        <v>0.08396946564885496</v>
      </c>
      <c r="O78" s="9">
        <v>9</v>
      </c>
      <c r="P78" s="9"/>
      <c r="Q78" s="29">
        <f>IF($B78=0,0,O78/$B78)</f>
        <v>0.06870229007633588</v>
      </c>
      <c r="R78" s="9">
        <v>19</v>
      </c>
      <c r="S78" s="9"/>
      <c r="T78" s="29">
        <f>IF($B78=0,0,R78/$B78)</f>
        <v>0.1450381679389313</v>
      </c>
      <c r="U78" s="9" t="s">
        <v>18</v>
      </c>
      <c r="V78" s="9"/>
      <c r="W78" s="9" t="s">
        <v>18</v>
      </c>
      <c r="X78" s="9" t="s">
        <v>18</v>
      </c>
      <c r="Y78" s="9"/>
      <c r="Z78" s="9" t="s">
        <v>18</v>
      </c>
      <c r="AA78" s="9" t="s">
        <v>18</v>
      </c>
      <c r="AB78" s="9"/>
      <c r="AC78" s="9" t="s">
        <v>18</v>
      </c>
      <c r="AD78" s="3"/>
    </row>
    <row r="79" spans="1:30" ht="15.75">
      <c r="A79" s="6" t="s">
        <v>34</v>
      </c>
      <c r="B79" s="11">
        <v>121</v>
      </c>
      <c r="C79" s="6"/>
      <c r="D79" s="7">
        <v>1</v>
      </c>
      <c r="E79" s="10"/>
      <c r="F79" s="11">
        <v>47</v>
      </c>
      <c r="G79" s="6"/>
      <c r="H79" s="8">
        <f>IF($B79=0,0,F79/$B79)</f>
        <v>0.3884297520661157</v>
      </c>
      <c r="I79" s="11">
        <v>12</v>
      </c>
      <c r="J79" s="6"/>
      <c r="K79" s="8">
        <f>IF($B79=0,0,I79/$B79)</f>
        <v>0.09917355371900827</v>
      </c>
      <c r="L79" s="9">
        <v>10</v>
      </c>
      <c r="M79" s="6"/>
      <c r="N79" s="29">
        <f>IF($B79=0,0,L79/$B79)</f>
        <v>0.08264462809917356</v>
      </c>
      <c r="O79" s="9">
        <v>8</v>
      </c>
      <c r="P79" s="9"/>
      <c r="Q79" s="29">
        <f>IF($B79=0,0,O79/$B79)</f>
        <v>0.06611570247933884</v>
      </c>
      <c r="R79" s="9">
        <v>17</v>
      </c>
      <c r="S79" s="9"/>
      <c r="T79" s="29">
        <f>IF($B79=0,0,R79/$B79)</f>
        <v>0.14049586776859505</v>
      </c>
      <c r="U79" s="9" t="s">
        <v>18</v>
      </c>
      <c r="V79" s="9"/>
      <c r="W79" s="9" t="s">
        <v>18</v>
      </c>
      <c r="X79" s="9" t="s">
        <v>18</v>
      </c>
      <c r="Y79" s="9"/>
      <c r="Z79" s="9" t="s">
        <v>18</v>
      </c>
      <c r="AA79" s="9" t="s">
        <v>18</v>
      </c>
      <c r="AB79" s="9"/>
      <c r="AC79" s="9" t="s">
        <v>18</v>
      </c>
      <c r="AD79" s="3"/>
    </row>
    <row r="80" spans="1:30" ht="15.75">
      <c r="A80" s="6" t="s">
        <v>33</v>
      </c>
      <c r="B80" s="11">
        <v>10</v>
      </c>
      <c r="C80" s="6"/>
      <c r="D80" s="7">
        <v>1</v>
      </c>
      <c r="E80" s="10"/>
      <c r="F80" s="11">
        <v>4</v>
      </c>
      <c r="G80" s="6"/>
      <c r="H80" s="8">
        <f>IF($B80=0,0,F80/$B80)</f>
        <v>0.4</v>
      </c>
      <c r="I80" s="11">
        <v>0</v>
      </c>
      <c r="J80" s="6"/>
      <c r="K80" s="8">
        <f>IF($B80=0,0,I80/$B80)</f>
        <v>0</v>
      </c>
      <c r="L80" s="9">
        <v>1</v>
      </c>
      <c r="M80" s="6"/>
      <c r="N80" s="29">
        <f>IF($B80=0,0,L80/$B80)</f>
        <v>0.1</v>
      </c>
      <c r="O80" s="9">
        <v>1</v>
      </c>
      <c r="P80" s="9"/>
      <c r="Q80" s="29">
        <f>IF($B80=0,0,O80/$B80)</f>
        <v>0.1</v>
      </c>
      <c r="R80" s="9">
        <v>2</v>
      </c>
      <c r="S80" s="9"/>
      <c r="T80" s="29">
        <f>IF($B80=0,0,R80/$B80)</f>
        <v>0.2</v>
      </c>
      <c r="U80" s="9" t="s">
        <v>18</v>
      </c>
      <c r="V80" s="9"/>
      <c r="W80" s="9" t="s">
        <v>18</v>
      </c>
      <c r="X80" s="9" t="s">
        <v>18</v>
      </c>
      <c r="Y80" s="9"/>
      <c r="Z80" s="9" t="s">
        <v>18</v>
      </c>
      <c r="AA80" s="9" t="s">
        <v>18</v>
      </c>
      <c r="AB80" s="9"/>
      <c r="AC80" s="9" t="s">
        <v>18</v>
      </c>
      <c r="AD80" s="3"/>
    </row>
    <row r="81" spans="1:30" ht="15.75">
      <c r="A81" s="6"/>
      <c r="B81" s="11"/>
      <c r="C81" s="6"/>
      <c r="D81" s="7"/>
      <c r="E81" s="10"/>
      <c r="F81" s="11"/>
      <c r="G81" s="6"/>
      <c r="H81" s="8"/>
      <c r="I81" s="11"/>
      <c r="J81" s="6"/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3"/>
    </row>
    <row r="82" spans="1:30" ht="15.75">
      <c r="A82" s="6" t="s">
        <v>29</v>
      </c>
      <c r="B82" s="11">
        <v>133</v>
      </c>
      <c r="C82" s="6"/>
      <c r="D82" s="7">
        <v>1</v>
      </c>
      <c r="E82" s="10"/>
      <c r="F82" s="11">
        <v>40</v>
      </c>
      <c r="G82" s="6"/>
      <c r="H82" s="8">
        <f>IF($B82=0,0,F82/$B82)</f>
        <v>0.3007518796992481</v>
      </c>
      <c r="I82" s="11">
        <v>14</v>
      </c>
      <c r="J82" s="6"/>
      <c r="K82" s="8">
        <f>IF($B82=0,0,I82/$B82)</f>
        <v>0.10526315789473684</v>
      </c>
      <c r="L82" s="9">
        <v>13</v>
      </c>
      <c r="M82" s="9"/>
      <c r="N82" s="29">
        <f>IF($B82=0,0,L82/$B82)</f>
        <v>0.09774436090225563</v>
      </c>
      <c r="O82" s="9">
        <v>13</v>
      </c>
      <c r="P82" s="9"/>
      <c r="Q82" s="29">
        <f>IF($B82=0,0,O82/$B82)</f>
        <v>0.09774436090225563</v>
      </c>
      <c r="R82" s="9" t="s">
        <v>18</v>
      </c>
      <c r="S82" s="9"/>
      <c r="T82" s="9" t="s">
        <v>18</v>
      </c>
      <c r="U82" s="9" t="s">
        <v>18</v>
      </c>
      <c r="V82" s="9"/>
      <c r="W82" s="9" t="s">
        <v>18</v>
      </c>
      <c r="X82" s="9" t="s">
        <v>18</v>
      </c>
      <c r="Y82" s="9"/>
      <c r="Z82" s="9" t="s">
        <v>18</v>
      </c>
      <c r="AA82" s="9" t="s">
        <v>18</v>
      </c>
      <c r="AB82" s="9"/>
      <c r="AC82" s="9" t="s">
        <v>18</v>
      </c>
      <c r="AD82" s="3"/>
    </row>
    <row r="83" spans="1:30" ht="15.75">
      <c r="A83" s="6" t="s">
        <v>34</v>
      </c>
      <c r="B83" s="11">
        <v>125</v>
      </c>
      <c r="C83" s="6"/>
      <c r="D83" s="7">
        <v>1</v>
      </c>
      <c r="E83" s="10"/>
      <c r="F83" s="11">
        <v>37</v>
      </c>
      <c r="G83" s="6"/>
      <c r="H83" s="8">
        <f>IF($B83=0,0,F83/$B83)</f>
        <v>0.296</v>
      </c>
      <c r="I83" s="11">
        <v>14</v>
      </c>
      <c r="J83" s="6"/>
      <c r="K83" s="8">
        <f>IF($B83=0,0,I83/$B83)</f>
        <v>0.112</v>
      </c>
      <c r="L83" s="9">
        <v>12</v>
      </c>
      <c r="M83" s="9"/>
      <c r="N83" s="29">
        <f>IF($B83=0,0,L83/$B83)</f>
        <v>0.096</v>
      </c>
      <c r="O83" s="9">
        <v>11</v>
      </c>
      <c r="P83" s="9"/>
      <c r="Q83" s="29">
        <f>IF($B83=0,0,O83/$B83)</f>
        <v>0.088</v>
      </c>
      <c r="R83" s="9" t="s">
        <v>18</v>
      </c>
      <c r="S83" s="9"/>
      <c r="T83" s="9" t="s">
        <v>18</v>
      </c>
      <c r="U83" s="9" t="s">
        <v>18</v>
      </c>
      <c r="V83" s="9"/>
      <c r="W83" s="9" t="s">
        <v>18</v>
      </c>
      <c r="X83" s="9" t="s">
        <v>18</v>
      </c>
      <c r="Y83" s="9"/>
      <c r="Z83" s="9" t="s">
        <v>18</v>
      </c>
      <c r="AA83" s="9" t="s">
        <v>18</v>
      </c>
      <c r="AB83" s="9"/>
      <c r="AC83" s="9" t="s">
        <v>18</v>
      </c>
      <c r="AD83" s="3"/>
    </row>
    <row r="84" spans="1:30" ht="15.75">
      <c r="A84" s="6" t="s">
        <v>33</v>
      </c>
      <c r="B84" s="11">
        <v>8</v>
      </c>
      <c r="C84" s="6"/>
      <c r="D84" s="7">
        <v>1</v>
      </c>
      <c r="E84" s="10"/>
      <c r="F84" s="11">
        <v>3</v>
      </c>
      <c r="G84" s="6"/>
      <c r="H84" s="8">
        <f>IF($B84=0,0,F84/$B84)</f>
        <v>0.375</v>
      </c>
      <c r="I84" s="11">
        <v>0</v>
      </c>
      <c r="J84" s="6"/>
      <c r="K84" s="8">
        <f>IF($B84=0,0,I84/$B84)</f>
        <v>0</v>
      </c>
      <c r="L84" s="9">
        <v>1</v>
      </c>
      <c r="M84" s="9"/>
      <c r="N84" s="29">
        <f>IF($B84=0,0,L84/$B84)</f>
        <v>0.125</v>
      </c>
      <c r="O84" s="9">
        <v>2</v>
      </c>
      <c r="P84" s="9"/>
      <c r="Q84" s="29">
        <f>IF($B84=0,0,O84/$B84)</f>
        <v>0.25</v>
      </c>
      <c r="R84" s="9" t="s">
        <v>18</v>
      </c>
      <c r="S84" s="9"/>
      <c r="T84" s="9" t="s">
        <v>18</v>
      </c>
      <c r="U84" s="9" t="s">
        <v>18</v>
      </c>
      <c r="V84" s="9"/>
      <c r="W84" s="9" t="s">
        <v>18</v>
      </c>
      <c r="X84" s="9" t="s">
        <v>18</v>
      </c>
      <c r="Y84" s="9"/>
      <c r="Z84" s="9" t="s">
        <v>18</v>
      </c>
      <c r="AA84" s="9" t="s">
        <v>18</v>
      </c>
      <c r="AB84" s="9"/>
      <c r="AC84" s="9" t="s">
        <v>18</v>
      </c>
      <c r="AD84" s="3"/>
    </row>
    <row r="85" spans="1:30" ht="15.75">
      <c r="A85" s="6"/>
      <c r="B85" s="11"/>
      <c r="C85" s="6"/>
      <c r="D85" s="7"/>
      <c r="E85" s="10"/>
      <c r="F85" s="11"/>
      <c r="G85" s="6"/>
      <c r="H85" s="8"/>
      <c r="I85" s="11"/>
      <c r="J85" s="6"/>
      <c r="K85" s="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3"/>
    </row>
    <row r="86" spans="1:30" ht="15.75">
      <c r="A86" s="6" t="s">
        <v>30</v>
      </c>
      <c r="B86" s="11">
        <v>120</v>
      </c>
      <c r="C86" s="6"/>
      <c r="D86" s="7">
        <v>1</v>
      </c>
      <c r="E86" s="10"/>
      <c r="F86" s="11">
        <v>23</v>
      </c>
      <c r="G86" s="6"/>
      <c r="H86" s="8">
        <f>IF($B86=0,0,F86/$B86)</f>
        <v>0.19166666666666668</v>
      </c>
      <c r="I86" s="9">
        <v>8</v>
      </c>
      <c r="J86" s="6"/>
      <c r="K86" s="8">
        <f>IF($B86=0,0,I86/$B86)</f>
        <v>0.06666666666666667</v>
      </c>
      <c r="L86" s="9">
        <v>15</v>
      </c>
      <c r="M86" s="9"/>
      <c r="N86" s="29">
        <f>IF($B86=0,0,L86/$B86)</f>
        <v>0.125</v>
      </c>
      <c r="O86" s="9" t="s">
        <v>18</v>
      </c>
      <c r="P86" s="9"/>
      <c r="Q86" s="9" t="s">
        <v>18</v>
      </c>
      <c r="R86" s="9" t="s">
        <v>18</v>
      </c>
      <c r="S86" s="9"/>
      <c r="T86" s="9" t="s">
        <v>18</v>
      </c>
      <c r="U86" s="9" t="s">
        <v>18</v>
      </c>
      <c r="V86" s="9"/>
      <c r="W86" s="9" t="s">
        <v>18</v>
      </c>
      <c r="X86" s="9" t="s">
        <v>18</v>
      </c>
      <c r="Y86" s="9"/>
      <c r="Z86" s="9" t="s">
        <v>18</v>
      </c>
      <c r="AA86" s="9" t="s">
        <v>18</v>
      </c>
      <c r="AB86" s="9"/>
      <c r="AC86" s="9" t="s">
        <v>18</v>
      </c>
      <c r="AD86" s="3"/>
    </row>
    <row r="87" spans="1:30" ht="15.75">
      <c r="A87" s="6" t="s">
        <v>34</v>
      </c>
      <c r="B87" s="11">
        <v>102</v>
      </c>
      <c r="C87" s="6"/>
      <c r="D87" s="7">
        <v>1</v>
      </c>
      <c r="E87" s="10"/>
      <c r="F87" s="11">
        <v>19</v>
      </c>
      <c r="G87" s="6"/>
      <c r="H87" s="8">
        <f>IF($B87=0,0,F87/$B87)</f>
        <v>0.18627450980392157</v>
      </c>
      <c r="I87" s="9">
        <v>7</v>
      </c>
      <c r="J87" s="6"/>
      <c r="K87" s="8">
        <f>IF($B87=0,0,I87/$B87)</f>
        <v>0.06862745098039216</v>
      </c>
      <c r="L87" s="9">
        <v>12</v>
      </c>
      <c r="M87" s="9"/>
      <c r="N87" s="29">
        <f>IF($B87=0,0,L87/$B87)</f>
        <v>0.11764705882352941</v>
      </c>
      <c r="O87" s="9" t="s">
        <v>18</v>
      </c>
      <c r="P87" s="9"/>
      <c r="Q87" s="9" t="s">
        <v>18</v>
      </c>
      <c r="R87" s="9" t="s">
        <v>18</v>
      </c>
      <c r="S87" s="9"/>
      <c r="T87" s="9" t="s">
        <v>18</v>
      </c>
      <c r="U87" s="9" t="s">
        <v>18</v>
      </c>
      <c r="V87" s="9"/>
      <c r="W87" s="9" t="s">
        <v>18</v>
      </c>
      <c r="X87" s="9" t="s">
        <v>18</v>
      </c>
      <c r="Y87" s="9"/>
      <c r="Z87" s="9" t="s">
        <v>18</v>
      </c>
      <c r="AA87" s="9" t="s">
        <v>18</v>
      </c>
      <c r="AB87" s="9"/>
      <c r="AC87" s="9" t="s">
        <v>18</v>
      </c>
      <c r="AD87" s="3"/>
    </row>
    <row r="88" spans="1:30" ht="15.75">
      <c r="A88" s="6" t="s">
        <v>33</v>
      </c>
      <c r="B88" s="11">
        <v>18</v>
      </c>
      <c r="C88" s="6"/>
      <c r="D88" s="7">
        <v>1</v>
      </c>
      <c r="E88" s="10"/>
      <c r="F88" s="11">
        <v>4</v>
      </c>
      <c r="G88" s="6"/>
      <c r="H88" s="8">
        <f>IF($B88=0,0,F88/$B88)</f>
        <v>0.2222222222222222</v>
      </c>
      <c r="I88" s="9">
        <v>1</v>
      </c>
      <c r="J88" s="6"/>
      <c r="K88" s="8">
        <f>IF($B88=0,0,I88/$B88)</f>
        <v>0.05555555555555555</v>
      </c>
      <c r="L88" s="9">
        <v>3</v>
      </c>
      <c r="M88" s="9"/>
      <c r="N88" s="29">
        <f>IF($B88=0,0,L88/$B88)</f>
        <v>0.16666666666666666</v>
      </c>
      <c r="O88" s="9" t="s">
        <v>18</v>
      </c>
      <c r="P88" s="9"/>
      <c r="Q88" s="9" t="s">
        <v>18</v>
      </c>
      <c r="R88" s="9" t="s">
        <v>18</v>
      </c>
      <c r="S88" s="9"/>
      <c r="T88" s="9" t="s">
        <v>18</v>
      </c>
      <c r="U88" s="9" t="s">
        <v>18</v>
      </c>
      <c r="V88" s="9"/>
      <c r="W88" s="9" t="s">
        <v>18</v>
      </c>
      <c r="X88" s="9" t="s">
        <v>18</v>
      </c>
      <c r="Y88" s="9"/>
      <c r="Z88" s="9" t="s">
        <v>18</v>
      </c>
      <c r="AA88" s="9" t="s">
        <v>18</v>
      </c>
      <c r="AB88" s="9"/>
      <c r="AC88" s="9" t="s">
        <v>18</v>
      </c>
      <c r="AD88" s="3"/>
    </row>
    <row r="89" spans="1:30" ht="15.75">
      <c r="A89" s="6"/>
      <c r="B89" s="11"/>
      <c r="C89" s="6"/>
      <c r="D89" s="7"/>
      <c r="E89" s="10"/>
      <c r="F89" s="11"/>
      <c r="G89" s="6"/>
      <c r="H89" s="8"/>
      <c r="I89" s="9"/>
      <c r="J89" s="6"/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3"/>
    </row>
    <row r="90" spans="1:30" ht="15.75">
      <c r="A90" s="6" t="s">
        <v>42</v>
      </c>
      <c r="B90" s="11">
        <v>114</v>
      </c>
      <c r="C90" s="6"/>
      <c r="D90" s="7">
        <v>1</v>
      </c>
      <c r="E90" s="10"/>
      <c r="F90" s="11">
        <v>9</v>
      </c>
      <c r="G90" s="6"/>
      <c r="H90" s="8">
        <f>IF($B90=0,0,F90/$B90)</f>
        <v>0.07894736842105263</v>
      </c>
      <c r="I90" s="9">
        <v>9</v>
      </c>
      <c r="J90" s="6"/>
      <c r="K90" s="8">
        <f>IF($B90=0,0,I90/$B90)</f>
        <v>0.07894736842105263</v>
      </c>
      <c r="L90" s="9" t="s">
        <v>18</v>
      </c>
      <c r="M90" s="9"/>
      <c r="N90" s="9" t="s">
        <v>18</v>
      </c>
      <c r="O90" s="9" t="s">
        <v>18</v>
      </c>
      <c r="P90" s="9"/>
      <c r="Q90" s="9" t="s">
        <v>18</v>
      </c>
      <c r="R90" s="9" t="s">
        <v>18</v>
      </c>
      <c r="S90" s="9"/>
      <c r="T90" s="9" t="s">
        <v>18</v>
      </c>
      <c r="U90" s="9" t="s">
        <v>18</v>
      </c>
      <c r="V90" s="9"/>
      <c r="W90" s="9" t="s">
        <v>18</v>
      </c>
      <c r="X90" s="9" t="s">
        <v>18</v>
      </c>
      <c r="Y90" s="9"/>
      <c r="Z90" s="9" t="s">
        <v>18</v>
      </c>
      <c r="AA90" s="9" t="s">
        <v>18</v>
      </c>
      <c r="AB90" s="9"/>
      <c r="AC90" s="9" t="s">
        <v>18</v>
      </c>
      <c r="AD90" s="3"/>
    </row>
    <row r="91" spans="1:30" ht="15.75">
      <c r="A91" s="6" t="s">
        <v>34</v>
      </c>
      <c r="B91" s="11">
        <v>109</v>
      </c>
      <c r="C91" s="6"/>
      <c r="D91" s="7">
        <v>1</v>
      </c>
      <c r="E91" s="10"/>
      <c r="F91" s="11">
        <v>9</v>
      </c>
      <c r="G91" s="6"/>
      <c r="H91" s="8">
        <f>IF($B91=0,0,F91/$B91)</f>
        <v>0.08256880733944955</v>
      </c>
      <c r="I91" s="9">
        <v>9</v>
      </c>
      <c r="J91" s="6"/>
      <c r="K91" s="8">
        <f>IF($B91=0,0,I91/$B91)</f>
        <v>0.08256880733944955</v>
      </c>
      <c r="L91" s="9" t="s">
        <v>18</v>
      </c>
      <c r="M91" s="9"/>
      <c r="N91" s="9" t="s">
        <v>18</v>
      </c>
      <c r="O91" s="9" t="s">
        <v>18</v>
      </c>
      <c r="P91" s="9"/>
      <c r="Q91" s="9" t="s">
        <v>18</v>
      </c>
      <c r="R91" s="9" t="s">
        <v>18</v>
      </c>
      <c r="S91" s="9"/>
      <c r="T91" s="9" t="s">
        <v>18</v>
      </c>
      <c r="U91" s="9" t="s">
        <v>18</v>
      </c>
      <c r="V91" s="9"/>
      <c r="W91" s="9" t="s">
        <v>18</v>
      </c>
      <c r="X91" s="9" t="s">
        <v>18</v>
      </c>
      <c r="Y91" s="9"/>
      <c r="Z91" s="9" t="s">
        <v>18</v>
      </c>
      <c r="AA91" s="9" t="s">
        <v>18</v>
      </c>
      <c r="AB91" s="9"/>
      <c r="AC91" s="9" t="s">
        <v>18</v>
      </c>
      <c r="AD91" s="3"/>
    </row>
    <row r="92" spans="1:30" ht="15.75">
      <c r="A92" s="6" t="s">
        <v>33</v>
      </c>
      <c r="B92" s="11">
        <v>5</v>
      </c>
      <c r="C92" s="6"/>
      <c r="D92" s="7">
        <v>1</v>
      </c>
      <c r="E92" s="10"/>
      <c r="F92" s="11">
        <v>0</v>
      </c>
      <c r="G92" s="6"/>
      <c r="H92" s="8">
        <f>IF($B92=0,0,F92/$B92)</f>
        <v>0</v>
      </c>
      <c r="I92" s="9">
        <v>0</v>
      </c>
      <c r="J92" s="6"/>
      <c r="K92" s="8">
        <f>IF($B92=0,0,I92/$B92)</f>
        <v>0</v>
      </c>
      <c r="L92" s="9" t="s">
        <v>18</v>
      </c>
      <c r="M92" s="9"/>
      <c r="N92" s="9" t="s">
        <v>18</v>
      </c>
      <c r="O92" s="9" t="s">
        <v>18</v>
      </c>
      <c r="P92" s="9"/>
      <c r="Q92" s="9" t="s">
        <v>18</v>
      </c>
      <c r="R92" s="9" t="s">
        <v>18</v>
      </c>
      <c r="S92" s="9"/>
      <c r="T92" s="9" t="s">
        <v>18</v>
      </c>
      <c r="U92" s="9" t="s">
        <v>18</v>
      </c>
      <c r="V92" s="9"/>
      <c r="W92" s="9" t="s">
        <v>18</v>
      </c>
      <c r="X92" s="9" t="s">
        <v>18</v>
      </c>
      <c r="Y92" s="9"/>
      <c r="Z92" s="9" t="s">
        <v>18</v>
      </c>
      <c r="AA92" s="9" t="s">
        <v>18</v>
      </c>
      <c r="AB92" s="9"/>
      <c r="AC92" s="9" t="s">
        <v>18</v>
      </c>
      <c r="AD92" s="3"/>
    </row>
    <row r="93" spans="1:30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7"/>
      <c r="P93" s="16"/>
      <c r="Q93" s="17"/>
      <c r="R93" s="17"/>
      <c r="S93" s="16"/>
      <c r="T93" s="17"/>
      <c r="U93" s="17"/>
      <c r="V93" s="16"/>
      <c r="W93" s="17"/>
      <c r="X93" s="17"/>
      <c r="Y93" s="16"/>
      <c r="Z93" s="17"/>
      <c r="AA93" s="17"/>
      <c r="AB93" s="16"/>
      <c r="AC93" s="17"/>
      <c r="AD93" s="3"/>
    </row>
    <row r="94" spans="1:3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3"/>
    </row>
    <row r="95" spans="1:3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3"/>
    </row>
    <row r="96" s="13" customFormat="1" ht="15.75">
      <c r="A96" s="13" t="s">
        <v>44</v>
      </c>
    </row>
    <row r="97" s="13" customFormat="1" ht="15.75">
      <c r="A97" s="6" t="s">
        <v>45</v>
      </c>
    </row>
    <row r="98" spans="1:30" ht="15.75">
      <c r="A98" s="6" t="s">
        <v>25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 t="s">
        <v>24</v>
      </c>
      <c r="Y98" s="6"/>
      <c r="Z98" s="6"/>
      <c r="AA98" s="6"/>
      <c r="AB98" s="6"/>
      <c r="AC98" s="6"/>
      <c r="AD98" s="3"/>
    </row>
    <row r="99" spans="1:3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 t="s">
        <v>43</v>
      </c>
      <c r="Y99" s="6"/>
      <c r="AA99" s="6"/>
      <c r="AB99" s="6"/>
      <c r="AC99" s="6"/>
      <c r="AD99" s="3"/>
    </row>
    <row r="100" spans="2:30" ht="15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 t="s">
        <v>32</v>
      </c>
      <c r="Y100" s="6"/>
      <c r="Z100" s="6"/>
      <c r="AA100" s="6"/>
      <c r="AB100" s="6"/>
      <c r="AC100" s="6"/>
      <c r="AD100" s="3"/>
    </row>
    <row r="101" spans="2:30" ht="15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6"/>
      <c r="Y101" s="12"/>
      <c r="Z101" s="12"/>
      <c r="AA101" s="12"/>
      <c r="AB101" s="12"/>
      <c r="AC101" s="12"/>
      <c r="AD101" s="2"/>
    </row>
    <row r="102" spans="2:30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Y102" s="4"/>
      <c r="Z102" s="4"/>
      <c r="AB102" s="5"/>
      <c r="AC102" s="4"/>
      <c r="AD102" s="4"/>
    </row>
    <row r="103" spans="1:30" ht="12.7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2:30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2:30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2:30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2.75">
      <c r="A107" s="5"/>
    </row>
    <row r="108" ht="12.75">
      <c r="A108" s="5"/>
    </row>
  </sheetData>
  <printOptions horizontalCentered="1" verticalCentered="1"/>
  <pageMargins left="0.25" right="0.25" top="0.75" bottom="0.5" header="0.5" footer="0.5"/>
  <pageSetup fitToHeight="1" fitToWidth="1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2006-04-11T12:25:08Z</cp:lastPrinted>
  <dcterms:created xsi:type="dcterms:W3CDTF">1998-12-11T19:29:36Z</dcterms:created>
  <dcterms:modified xsi:type="dcterms:W3CDTF">2006-04-11T12:25:35Z</dcterms:modified>
  <cp:category/>
  <cp:version/>
  <cp:contentType/>
  <cp:contentStatus/>
</cp:coreProperties>
</file>